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worksite-my.sharepoint.com/personal/cizmrt_schaeffler_com/Documents/QSV-Broschueren/93_SpecRelease/"/>
    </mc:Choice>
  </mc:AlternateContent>
  <xr:revisionPtr revIDLastSave="0" documentId="8_{097C9EAE-6ACA-4807-AFCF-FC54A2995116}" xr6:coauthVersionLast="47" xr6:coauthVersionMax="47" xr10:uidLastSave="{00000000-0000-0000-0000-000000000000}"/>
  <workbookProtection workbookPassword="E3FA" lockStructure="1"/>
  <bookViews>
    <workbookView xWindow="-120" yWindow="-120" windowWidth="29040" windowHeight="15840" firstSheet="2" activeTab="2" xr2:uid="{00000000-000D-0000-FFFF-FFFF00000000}"/>
  </bookViews>
  <sheets>
    <sheet name="1) Deckblatt" sheetId="9" state="hidden" r:id="rId1"/>
    <sheet name="Überblick" sheetId="6" state="hidden" r:id="rId2"/>
    <sheet name="Phase 1 - Transfer Planning " sheetId="15" r:id="rId3"/>
    <sheet name="Phase 2 - Delivering Plant" sheetId="23" r:id="rId4"/>
    <sheet name="Phase 3 - Receiving Plant" sheetId="24" r:id="rId5"/>
  </sheets>
  <externalReferences>
    <externalReference r:id="rId6"/>
  </externalReferences>
  <definedNames>
    <definedName name="_">#REF!</definedName>
    <definedName name="Abstellmaßnahmen">[1]Gültigkeitstabellen!$B$45:$B$46</definedName>
    <definedName name="Aufwand">[1]Gültigkeitstabellen!$G$43:$G$55</definedName>
    <definedName name="Entscheid">[1]Gültigkeitstabellen!$G$4:$G$8</definedName>
    <definedName name="_xlnm.Print_Area" localSheetId="0">'1) Deckblatt'!$A$1:$K$51</definedName>
    <definedName name="_xlnm.Print_Area" localSheetId="2">'Phase 1 - Transfer Planning '!$A$1:$F$33</definedName>
    <definedName name="_xlnm.Print_Area" localSheetId="3">'Phase 2 - Delivering Plant'!$A$1:$F$21</definedName>
    <definedName name="_xlnm.Print_Area" localSheetId="4">'Phase 3 - Receiving Plant'!$A$1:$F$35</definedName>
    <definedName name="_xlnm.Print_Titles" localSheetId="0">'1) Deckblatt'!$2:$11</definedName>
    <definedName name="_xlnm.Print_Titles" localSheetId="2">'Phase 1 - Transfer Planning '!$1:$8</definedName>
    <definedName name="_xlnm.Print_Titles" localSheetId="3">'Phase 2 - Delivering Plant'!$1:$8</definedName>
    <definedName name="_xlnm.Print_Titles" localSheetId="4">'Phase 3 - Receiving Plant'!$1:$8</definedName>
    <definedName name="Punkte">#REF!</definedName>
    <definedName name="SAPR3">[1]Gültigkeitstabellen!$D$5:$D$38</definedName>
    <definedName name="sprache">[1]Sprache!$C$1:$H$1</definedName>
    <definedName name="verifiziert">[1]Gültigkeitstabellen!$B$23:$B$24</definedName>
    <definedName name="Z_4A2D7441_3291_11D6_A70D_000039BD2696_.wvu.PrintArea" localSheetId="0" hidden="1">'1) Deckblatt'!$A$2:$K$50</definedName>
    <definedName name="Z_4A2D7441_3291_11D6_A70D_000039BD2696_.wvu.PrintArea" localSheetId="2" hidden="1">'Phase 1 - Transfer Planning '!$A$1:$K$35</definedName>
    <definedName name="Z_4A2D7441_3291_11D6_A70D_000039BD2696_.wvu.PrintArea" localSheetId="3" hidden="1">'Phase 2 - Delivering Plant'!$A$1:$K$23</definedName>
    <definedName name="Z_4A2D7441_3291_11D6_A70D_000039BD2696_.wvu.PrintArea" localSheetId="4" hidden="1">'Phase 3 - Receiving Plant'!$A$1:$K$35</definedName>
    <definedName name="Z_4A2D7441_3291_11D6_A70D_000039BD2696_.wvu.PrintTitles" localSheetId="0" hidden="1">'1) Deckblatt'!$2:$11</definedName>
    <definedName name="Z_4A2D7441_3291_11D6_A70D_000039BD2696_.wvu.PrintTitles" localSheetId="2" hidden="1">'Phase 1 - Transfer Planning '!$7:$8</definedName>
    <definedName name="Z_4A2D7441_3291_11D6_A70D_000039BD2696_.wvu.PrintTitles" localSheetId="3" hidden="1">'Phase 2 - Delivering Plant'!$7:$8</definedName>
    <definedName name="Z_4A2D7441_3291_11D6_A70D_000039BD2696_.wvu.PrintTitles" localSheetId="4" hidden="1">'Phase 3 - Receiving Plant'!$7:$8</definedName>
    <definedName name="Z_4A2D7441_3291_11D6_A70D_000039BD2696_.wvu.Rows" localSheetId="0" hidden="1">'1) Deckblatt'!#REF!</definedName>
    <definedName name="Z_9CB68602_34D6_11D6_871B_000102DF4E42_.wvu.PrintArea" localSheetId="0" hidden="1">'1) Deckblatt'!$A$2:$K$50</definedName>
    <definedName name="Z_9CB68602_34D6_11D6_871B_000102DF4E42_.wvu.PrintArea" localSheetId="2" hidden="1">'Phase 1 - Transfer Planning '!$A$1:$K$35</definedName>
    <definedName name="Z_9CB68602_34D6_11D6_871B_000102DF4E42_.wvu.PrintArea" localSheetId="3" hidden="1">'Phase 2 - Delivering Plant'!$A$1:$K$23</definedName>
    <definedName name="Z_9CB68602_34D6_11D6_871B_000102DF4E42_.wvu.PrintArea" localSheetId="4" hidden="1">'Phase 3 - Receiving Plant'!$A$1:$K$35</definedName>
    <definedName name="Z_9CB68602_34D6_11D6_871B_000102DF4E42_.wvu.PrintTitles" localSheetId="0" hidden="1">'1) Deckblatt'!$2:$11</definedName>
    <definedName name="Z_9CB68602_34D6_11D6_871B_000102DF4E42_.wvu.PrintTitles" localSheetId="2" hidden="1">'Phase 1 - Transfer Planning '!$7:$8</definedName>
    <definedName name="Z_9CB68602_34D6_11D6_871B_000102DF4E42_.wvu.PrintTitles" localSheetId="3" hidden="1">'Phase 2 - Delivering Plant'!$7:$8</definedName>
    <definedName name="Z_9CB68602_34D6_11D6_871B_000102DF4E42_.wvu.PrintTitles" localSheetId="4" hidden="1">'Phase 3 - Receiving Plant'!$7:$8</definedName>
    <definedName name="Z_9CB68602_34D6_11D6_871B_000102DF4E42_.wvu.Rows" localSheetId="0" hidden="1">'1) Deckblatt'!#REF!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23" l="1"/>
  <c r="H22" i="23"/>
  <c r="I22" i="23"/>
  <c r="J22" i="23"/>
  <c r="K22" i="23"/>
  <c r="C4" i="9"/>
  <c r="G4" i="9"/>
  <c r="B46" i="9"/>
  <c r="G12" i="9"/>
  <c r="G34" i="15"/>
  <c r="H34" i="15"/>
  <c r="I34" i="15"/>
  <c r="J34" i="15"/>
  <c r="K34" i="15"/>
  <c r="H49" i="9"/>
  <c r="E7" i="9"/>
  <c r="B9" i="9"/>
  <c r="B6" i="9"/>
  <c r="J15" i="9"/>
  <c r="J18" i="9"/>
  <c r="B3" i="9"/>
  <c r="G6" i="9"/>
  <c r="I23" i="9"/>
  <c r="J17" i="9"/>
  <c r="I4" i="9"/>
  <c r="F4" i="9"/>
  <c r="J16" i="9"/>
  <c r="D43" i="9"/>
  <c r="B8" i="9"/>
  <c r="E9" i="9"/>
  <c r="C50" i="9"/>
  <c r="H47" i="9"/>
  <c r="G43" i="9"/>
  <c r="B42" i="9"/>
  <c r="E46" i="9"/>
  <c r="E48" i="9"/>
  <c r="B20" i="9"/>
  <c r="E50" i="9"/>
  <c r="B48" i="9"/>
  <c r="E12" i="9"/>
  <c r="E10" i="9"/>
  <c r="C47" i="9"/>
  <c r="E49" i="9"/>
  <c r="E11" i="9"/>
  <c r="B10" i="9"/>
  <c r="B4" i="9"/>
  <c r="B12" i="9"/>
  <c r="H48" i="9"/>
  <c r="H46" i="9"/>
  <c r="B43" i="9"/>
  <c r="E47" i="9"/>
  <c r="C49" i="9"/>
  <c r="B47" i="9"/>
  <c r="B11" i="9"/>
  <c r="E6" i="9"/>
  <c r="C4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Scheffchen</author>
  </authors>
  <commentList>
    <comment ref="D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Bewertung erfolgt ausschließlich durch CM</t>
        </r>
      </text>
    </comment>
  </commentList>
</comments>
</file>

<file path=xl/sharedStrings.xml><?xml version="1.0" encoding="utf-8"?>
<sst xmlns="http://schemas.openxmlformats.org/spreadsheetml/2006/main" count="256" uniqueCount="185">
  <si>
    <t>Verlagerung</t>
  </si>
  <si>
    <t xml:space="preserve"> </t>
  </si>
  <si>
    <t>Datum</t>
  </si>
  <si>
    <t>Gate 0 (RLA) / date</t>
  </si>
  <si>
    <r>
      <t>E</t>
    </r>
    <r>
      <rPr>
        <b/>
        <vertAlign val="subscript"/>
        <sz val="10"/>
        <color indexed="12"/>
        <rFont val="Arial"/>
        <family val="2"/>
      </rPr>
      <t>G</t>
    </r>
    <r>
      <rPr>
        <b/>
        <sz val="10"/>
        <color indexed="12"/>
        <rFont val="Arial"/>
        <family val="2"/>
      </rPr>
      <t xml:space="preserve"> =</t>
    </r>
  </si>
  <si>
    <t>r/g</t>
  </si>
  <si>
    <t>%</t>
  </si>
  <si>
    <t>Gate A / date</t>
  </si>
  <si>
    <r>
      <t>E</t>
    </r>
    <r>
      <rPr>
        <b/>
        <vertAlign val="subscript"/>
        <sz val="10"/>
        <color indexed="12"/>
        <rFont val="Arial"/>
        <family val="2"/>
      </rPr>
      <t>L</t>
    </r>
    <r>
      <rPr>
        <sz val="8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=</t>
    </r>
  </si>
  <si>
    <t>Gate B / date</t>
  </si>
  <si>
    <r>
      <t>E</t>
    </r>
    <r>
      <rPr>
        <b/>
        <vertAlign val="subscript"/>
        <sz val="10"/>
        <color indexed="12"/>
        <rFont val="Arial"/>
        <family val="2"/>
      </rPr>
      <t>H</t>
    </r>
    <r>
      <rPr>
        <b/>
        <sz val="10"/>
        <color indexed="12"/>
        <rFont val="Arial"/>
        <family val="2"/>
      </rPr>
      <t>=</t>
    </r>
  </si>
  <si>
    <t>Gate C / date</t>
  </si>
  <si>
    <r>
      <t>E</t>
    </r>
    <r>
      <rPr>
        <b/>
        <vertAlign val="subscript"/>
        <sz val="10"/>
        <color indexed="12"/>
        <rFont val="Arial"/>
        <family val="2"/>
      </rPr>
      <t>Q</t>
    </r>
    <r>
      <rPr>
        <b/>
        <sz val="10"/>
        <color indexed="12"/>
        <rFont val="Arial"/>
        <family val="2"/>
      </rPr>
      <t>=</t>
    </r>
  </si>
  <si>
    <t>Anmerkungen</t>
  </si>
  <si>
    <t>Gate 0</t>
  </si>
  <si>
    <t>o</t>
  </si>
  <si>
    <t>Gate A</t>
  </si>
  <si>
    <t>Gate B</t>
  </si>
  <si>
    <t>Gate C</t>
  </si>
  <si>
    <t>PL</t>
  </si>
  <si>
    <t>Auditor abgebender Standort</t>
  </si>
  <si>
    <t>Auditor aufnehmender Standort</t>
  </si>
  <si>
    <t xml:space="preserve">Verlagerung </t>
  </si>
  <si>
    <t>Genehmigungsphase</t>
  </si>
  <si>
    <t>Verlagerungsvorbereitung</t>
  </si>
  <si>
    <t>Verlagerungsdurchführung</t>
  </si>
  <si>
    <t>Lessons learned</t>
  </si>
  <si>
    <t>Gate 0: Beantraung einer Verlagerung</t>
  </si>
  <si>
    <t>Gate A Projektvorbereitung</t>
  </si>
  <si>
    <t>Gate B: Abgebendes Werk</t>
  </si>
  <si>
    <t>Gate C: aufnehmendes Werk</t>
  </si>
  <si>
    <t>Gate D: Abschluß</t>
  </si>
  <si>
    <t>Aktivität Schaeffler</t>
  </si>
  <si>
    <t>Lieferant teilt Absicht mit, verlagern zu wollen</t>
  </si>
  <si>
    <t>Entscheidung über Verlagerung bzw. Vorbedingung</t>
  </si>
  <si>
    <t>Antrag wird seitens Schaeffler statt gegeben</t>
  </si>
  <si>
    <t>Entscheidung über geeingete Maßnahmen und deren Verfolgung</t>
  </si>
  <si>
    <t>Audit im abgebenden Werk</t>
  </si>
  <si>
    <t>Audit im aufnehmenden Werk</t>
  </si>
  <si>
    <t>Feedback und Abschlußgespräch 7 Beurteilungsbogen</t>
  </si>
  <si>
    <t xml:space="preserve">
                                                                                        </t>
  </si>
  <si>
    <t>Checklist for Production Transfers: Phase 1 - Transfer Planning</t>
  </si>
  <si>
    <t>Supplier</t>
  </si>
  <si>
    <r>
      <t xml:space="preserve">Date </t>
    </r>
    <r>
      <rPr>
        <sz val="9"/>
        <rFont val="Arial"/>
        <family val="2"/>
      </rPr>
      <t>(YYYY-MM-DD)</t>
    </r>
  </si>
  <si>
    <t>Responsible</t>
  </si>
  <si>
    <t>Product / Product group</t>
  </si>
  <si>
    <t>No.</t>
  </si>
  <si>
    <t>Question</t>
  </si>
  <si>
    <t>Determination / Verification</t>
  </si>
  <si>
    <t>Status</t>
  </si>
  <si>
    <t>Containment action</t>
  </si>
  <si>
    <t>Responsible / Date</t>
  </si>
  <si>
    <t>Stand in %</t>
  </si>
  <si>
    <t>n.b.</t>
  </si>
  <si>
    <t>A1</t>
  </si>
  <si>
    <t>Project management</t>
  </si>
  <si>
    <t>A 1.1</t>
  </si>
  <si>
    <t>Is the project manager and the project / relocation team nominated at delivering and receiving plant and are their competencies clearly regulated ? Necessary disciplines / departments are e.g. logistics, process engineering, QA, purchasing, manufacturing</t>
  </si>
  <si>
    <t>A 1.2</t>
  </si>
  <si>
    <t>Are the targets of the project defined ?
- cost
- time line (incl. SOP)
- cost of relocation</t>
  </si>
  <si>
    <t>A 1.3</t>
  </si>
  <si>
    <t>Is a complete project plan existing including due dates, responsibilities, all APQP questions according APQP check list, etc ?</t>
  </si>
  <si>
    <t>A 1.4</t>
  </si>
  <si>
    <t>Logistics planning of products:
- extended transport time, buffer stock, modified packaging / rust-proofing</t>
  </si>
  <si>
    <t>A 1.5</t>
  </si>
  <si>
    <t>Was the risk of the relocation analysed by the supplier (relocation RLA) ?</t>
  </si>
  <si>
    <t>A 1.6</t>
  </si>
  <si>
    <t>Is a layout plan existing for the receiving plant?</t>
  </si>
  <si>
    <t>A 1.7</t>
  </si>
  <si>
    <t>Is a training concept existing for all employees affected by the relocation ?</t>
  </si>
  <si>
    <t>A 1.8</t>
  </si>
  <si>
    <t>Are the necessary release tests coordinated with the customer ?</t>
  </si>
  <si>
    <t>A 1.9</t>
  </si>
  <si>
    <t>Are the expenses for the tests coordinated with the customer ?</t>
  </si>
  <si>
    <t>A 1.10</t>
  </si>
  <si>
    <t>Is the initial sample inspection coordinated with the customer ?</t>
  </si>
  <si>
    <t>A2</t>
  </si>
  <si>
    <t>Safe transfer</t>
  </si>
  <si>
    <t>A 2.1</t>
  </si>
  <si>
    <t>Are there deviations between delivering and receiving plant (machines, devices / fixtures / tools, flow chart, control plan, failure prevention actions) ?</t>
  </si>
  <si>
    <t>A 2.2</t>
  </si>
  <si>
    <t>Are there changes at the subsuppliers, and are they coordinated with the customer (suppliers for semi-finished products and external processes like heat treatment, surface coatings, etc.) ?</t>
  </si>
  <si>
    <t>A 2.3</t>
  </si>
  <si>
    <t>Are all necessary measuring and testing devices available at the receiving plant ?</t>
  </si>
  <si>
    <t>A 2.4</t>
  </si>
  <si>
    <t>Are all customer demands reliable covered for the time between start of relocation until SOP at the receiving plant (preproduction, emergency plan, fall-back solution) ?</t>
  </si>
  <si>
    <t>A 2.5</t>
  </si>
  <si>
    <t>Are all characteristics defined where a process capability has to be verified ?</t>
  </si>
  <si>
    <t>A 2.6</t>
  </si>
  <si>
    <t>Are the drawings and SC/CC characteristics known in the receiving plant ? Are drawing changes maybe necessary at the part numbers planned for relocation ?</t>
  </si>
  <si>
    <t>?</t>
  </si>
  <si>
    <t>A 2.7</t>
  </si>
  <si>
    <t>How is it assured / guaranteed that parts of existing production and parts after relocation can be differentiated (batch traceability) ?</t>
  </si>
  <si>
    <t>A3</t>
  </si>
  <si>
    <t>Customer focus</t>
  </si>
  <si>
    <t>A 3.1</t>
  </si>
  <si>
    <t>Are the Schaeffler requirements (QAA, feasibility confirmation, etc.) known, existing and confirmed in writing at the receiving plant ?</t>
  </si>
  <si>
    <t>A 3.2</t>
  </si>
  <si>
    <t>Is the application known at the receiving plant ?</t>
  </si>
  <si>
    <t>A 3.3</t>
  </si>
  <si>
    <t>Are additional inspections for the start-up phase after the relocation agreed with the customer (e.g. 100% inspection at restart) ?</t>
  </si>
  <si>
    <t>A 3.4</t>
  </si>
  <si>
    <t>Is there an application for modification approval for every single material number ?</t>
  </si>
  <si>
    <t>A 3.5</t>
  </si>
  <si>
    <t>Are qualified contact persons, with good knowledge of the national language and additional german or english language, available at the receiving plant ?</t>
  </si>
  <si>
    <t>Dieses Dokument wird als elektronische Datei gehandelt - gilt ohne Unterschrift</t>
  </si>
  <si>
    <t>Checklist for Production Transfers: Phase 2 - Delivering Plant</t>
  </si>
  <si>
    <t>B1</t>
  </si>
  <si>
    <t>B 1.1</t>
  </si>
  <si>
    <t>Is the project plan (including dates and responsibilities) consistently tracked and updated (including all APQP questions) ?</t>
  </si>
  <si>
    <t>B 1.2</t>
  </si>
  <si>
    <r>
      <t xml:space="preserve">Are project targets and milestones kept so far ?
- buffer stock
</t>
    </r>
    <r>
      <rPr>
        <sz val="10"/>
        <color indexed="8"/>
        <rFont val="Arial"/>
        <family val="2"/>
      </rPr>
      <t>- new production place available</t>
    </r>
    <r>
      <rPr>
        <sz val="10"/>
        <rFont val="Arial"/>
        <family val="2"/>
        <charset val="238"/>
      </rPr>
      <t xml:space="preserve">
- corrective maintenance
- further</t>
    </r>
  </si>
  <si>
    <t>B 1.3</t>
  </si>
  <si>
    <t>Have trainings taken place at the delivering plant for all employees affected by the relocation ?</t>
  </si>
  <si>
    <t>B 1.4</t>
  </si>
  <si>
    <t>Was the efficiency of the trainings certified ?</t>
  </si>
  <si>
    <t>B2</t>
  </si>
  <si>
    <t>Safe relocation</t>
  </si>
  <si>
    <t>B 2.1</t>
  </si>
  <si>
    <t>Has the supplier conducted an internal relocation audit for product and process, and are corrective actions defined ?</t>
  </si>
  <si>
    <t>B 2.2</t>
  </si>
  <si>
    <t>Are reference parts deposited and completely measured for measuring calibration with the receiving plant ?</t>
  </si>
  <si>
    <t>B 2.3</t>
  </si>
  <si>
    <t>Is the process capability / scrap rate and rework rate determined at the delivering plant ?</t>
  </si>
  <si>
    <t>B3</t>
  </si>
  <si>
    <t>Documentation completely and prepared for transfer to the receiving plant</t>
  </si>
  <si>
    <t>B 3.1</t>
  </si>
  <si>
    <t>Are all current drawings, standards, technical delivery conditions, packaging specifications, quality assurance agreement, etc. transferred to the receiving plant ?</t>
  </si>
  <si>
    <t>B 3.2</t>
  </si>
  <si>
    <t>Are the necessary product documents (PPAP, FMEA, control plan, work instructions, etc.) completely available and transferred to the receiving plant?</t>
  </si>
  <si>
    <t>B 3.3</t>
  </si>
  <si>
    <t>Are all failure prevention actions (e.g. by present quality deviations / complaints) transferred to the receiving plant ?</t>
  </si>
  <si>
    <t xml:space="preserve">
                                                                                       </t>
  </si>
  <si>
    <t>Checklist for Production Transfers: Phase 3 - Receiving Plant</t>
  </si>
  <si>
    <t>C1</t>
  </si>
  <si>
    <t>C 1.1</t>
  </si>
  <si>
    <t>C 1.2</t>
  </si>
  <si>
    <t>Are the project targets and milestones kept so far and are possibly actions defined and tracked ?</t>
  </si>
  <si>
    <t>C 1.3</t>
  </si>
  <si>
    <t>Is a start-up assistance by the delivering plant in place ?</t>
  </si>
  <si>
    <t>C 1.4</t>
  </si>
  <si>
    <t>Have trainings taken place at the delivering plant for all employees affected by the relocation ? Are training certificates available ?</t>
  </si>
  <si>
    <t>C 1.5</t>
  </si>
  <si>
    <t>Is the application known ?</t>
  </si>
  <si>
    <t>C2</t>
  </si>
  <si>
    <t>C 2.1</t>
  </si>
  <si>
    <t>Are all necessary measuring and testing devices in use at the receiving plant ? Are there changes compared to the delivering plant ?</t>
  </si>
  <si>
    <t>C 2.2</t>
  </si>
  <si>
    <t>Has the supplier conducted an internal relocation audit for product and process at the receiving plant, and are corrective actions, responsibilities and dates defined ?</t>
  </si>
  <si>
    <t>C 2.3</t>
  </si>
  <si>
    <t>Are comparative measurements with the reference parts done, is the measuring calibration completely done and is the result evaluated ?</t>
  </si>
  <si>
    <t>C 2.4</t>
  </si>
  <si>
    <t>Are the corrective actions of the internal relocation audit systematically implemented ?</t>
  </si>
  <si>
    <t>C 2.5</t>
  </si>
  <si>
    <t>Is the process capability / scrap rate and rework rate of the receiving plant the same as at the delivering plant or better ?</t>
  </si>
  <si>
    <t>C 2.6</t>
  </si>
  <si>
    <t xml:space="preserve">Are the production capacities including purchase of semi-finished products applicable to fulfil Schaeffler's demands (e.g. check with Run @ Rate) ? </t>
  </si>
  <si>
    <t>C3</t>
  </si>
  <si>
    <t>Documentation of receiving plant</t>
  </si>
  <si>
    <t>C 3.1</t>
  </si>
  <si>
    <t>Are the current drawings including agreed SC/CC characteristics, standards, customer specifications, technical delivery conditions, packaging specifications and quality assurance agreement available and confirmed in writing at the receiving plant ?</t>
  </si>
  <si>
    <t>C 3.2</t>
  </si>
  <si>
    <t>Are the necessary product documents (PPAP, FMEA, work instructions, etc.) completely available ?</t>
  </si>
  <si>
    <t>C 3.3</t>
  </si>
  <si>
    <t>Are all failure prevention actions of the delivering plant (e.g. by present quality deviations / complaints) known and implemented at the receiving plant ?</t>
  </si>
  <si>
    <t>C 3.4</t>
  </si>
  <si>
    <t>Are inspection instructions, work instructions, process instructions in national language in place at the work stations ? Are SC/CC characteristics specially marked ?</t>
  </si>
  <si>
    <t>C 3.5</t>
  </si>
  <si>
    <t>Are the initial sample inspection documents completely available at the receiving plant ?</t>
  </si>
  <si>
    <t>C 3.6</t>
  </si>
  <si>
    <t>Are PPAP documents like e.g. process flow chart, control plan, process capability study, FMEA complete and updated at the receiving plant ?</t>
  </si>
  <si>
    <t>C 3.7</t>
  </si>
  <si>
    <t>Are the necessary release tests successfully finished ?</t>
  </si>
  <si>
    <t>C 3.8</t>
  </si>
  <si>
    <t>Is the initial sample inspection released by the customer ?</t>
  </si>
  <si>
    <t>C 3.9</t>
  </si>
  <si>
    <t>Are the present complaints (failures) known and the failure prevention actions on site implemented ?</t>
  </si>
  <si>
    <t>C 3.10</t>
  </si>
  <si>
    <t>Are the additional inspections conducted as agreed (e.g. 100% inspection at restart) ?</t>
  </si>
  <si>
    <t>C4</t>
  </si>
  <si>
    <t>Logistics</t>
  </si>
  <si>
    <t>C 4.1</t>
  </si>
  <si>
    <t>Is packaging and rust-proofing modified according to the different transport conditions ?</t>
  </si>
  <si>
    <t>C 4.2</t>
  </si>
  <si>
    <t>Is the agreed safety buffer available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</si>
</sst>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b/>
      <u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sz val="9"/>
      <color indexed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16"/>
      <color indexed="12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u/>
      <sz val="10"/>
      <name val="Arial"/>
      <family val="2"/>
    </font>
    <font>
      <sz val="14"/>
      <name val="Arial"/>
      <family val="2"/>
    </font>
    <font>
      <sz val="1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21" borderId="0" applyNumberFormat="0" applyBorder="0" applyAlignment="0" applyProtection="0"/>
    <xf numFmtId="0" fontId="1" fillId="22" borderId="4" applyNumberFormat="0" applyFont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269">
    <xf numFmtId="0" fontId="0" fillId="0" borderId="0" xfId="0"/>
    <xf numFmtId="0" fontId="0" fillId="0" borderId="10" xfId="0" applyBorder="1"/>
    <xf numFmtId="0" fontId="2" fillId="0" borderId="0" xfId="0" applyFont="1"/>
    <xf numFmtId="0" fontId="4" fillId="0" borderId="0" xfId="0" applyFont="1"/>
    <xf numFmtId="0" fontId="0" fillId="24" borderId="11" xfId="0" applyFill="1" applyBorder="1"/>
    <xf numFmtId="0" fontId="0" fillId="24" borderId="12" xfId="0" applyFill="1" applyBorder="1"/>
    <xf numFmtId="0" fontId="0" fillId="24" borderId="0" xfId="0" applyFill="1"/>
    <xf numFmtId="0" fontId="24" fillId="24" borderId="0" xfId="0" applyFont="1" applyFill="1"/>
    <xf numFmtId="0" fontId="26" fillId="24" borderId="0" xfId="0" applyFont="1" applyFill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26" fillId="24" borderId="0" xfId="0" applyFont="1" applyFill="1" applyAlignment="1">
      <alignment horizontal="left"/>
    </xf>
    <xf numFmtId="165" fontId="27" fillId="0" borderId="0" xfId="0" applyNumberFormat="1" applyFont="1" applyAlignment="1">
      <alignment horizontal="left"/>
    </xf>
    <xf numFmtId="0" fontId="28" fillId="24" borderId="0" xfId="0" applyFont="1" applyFill="1" applyAlignment="1">
      <alignment horizontal="left"/>
    </xf>
    <xf numFmtId="0" fontId="24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/>
    </xf>
    <xf numFmtId="0" fontId="2" fillId="24" borderId="13" xfId="0" applyFont="1" applyFill="1" applyBorder="1" applyAlignment="1">
      <alignment horizontal="left"/>
    </xf>
    <xf numFmtId="0" fontId="29" fillId="24" borderId="14" xfId="0" applyFont="1" applyFill="1" applyBorder="1" applyAlignment="1">
      <alignment vertical="center"/>
    </xf>
    <xf numFmtId="0" fontId="29" fillId="24" borderId="14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31" fillId="24" borderId="13" xfId="0" applyFont="1" applyFill="1" applyBorder="1" applyAlignment="1">
      <alignment horizontal="left" vertical="top" wrapText="1"/>
    </xf>
    <xf numFmtId="0" fontId="0" fillId="24" borderId="13" xfId="0" applyFill="1" applyBorder="1"/>
    <xf numFmtId="0" fontId="35" fillId="24" borderId="15" xfId="0" applyFont="1" applyFill="1" applyBorder="1" applyAlignment="1">
      <alignment horizontal="left" vertical="center"/>
    </xf>
    <xf numFmtId="164" fontId="35" fillId="0" borderId="16" xfId="0" applyNumberFormat="1" applyFont="1" applyBorder="1" applyAlignment="1">
      <alignment horizontal="center" vertical="center"/>
    </xf>
    <xf numFmtId="0" fontId="34" fillId="24" borderId="13" xfId="0" applyFont="1" applyFill="1" applyBorder="1" applyAlignment="1">
      <alignment vertical="center"/>
    </xf>
    <xf numFmtId="0" fontId="34" fillId="24" borderId="0" xfId="0" applyFont="1" applyFill="1" applyAlignment="1">
      <alignment vertical="center"/>
    </xf>
    <xf numFmtId="1" fontId="34" fillId="24" borderId="0" xfId="0" applyNumberFormat="1" applyFont="1" applyFill="1" applyAlignment="1">
      <alignment vertical="center"/>
    </xf>
    <xf numFmtId="0" fontId="27" fillId="24" borderId="15" xfId="0" applyFont="1" applyFill="1" applyBorder="1" applyAlignment="1">
      <alignment horizontal="left" vertical="center"/>
    </xf>
    <xf numFmtId="1" fontId="27" fillId="24" borderId="15" xfId="0" applyNumberFormat="1" applyFont="1" applyFill="1" applyBorder="1" applyAlignment="1">
      <alignment horizontal="left" vertical="center"/>
    </xf>
    <xf numFmtId="1" fontId="35" fillId="24" borderId="17" xfId="0" applyNumberFormat="1" applyFont="1" applyFill="1" applyBorder="1" applyAlignment="1">
      <alignment horizontal="center" vertical="center"/>
    </xf>
    <xf numFmtId="0" fontId="16" fillId="24" borderId="0" xfId="0" applyFont="1" applyFill="1" applyAlignment="1">
      <alignment vertical="center"/>
    </xf>
    <xf numFmtId="0" fontId="16" fillId="24" borderId="0" xfId="0" applyFont="1" applyFill="1" applyAlignment="1">
      <alignment horizontal="center" vertical="center"/>
    </xf>
    <xf numFmtId="0" fontId="1" fillId="24" borderId="11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25" borderId="19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25" borderId="15" xfId="0" applyFont="1" applyFill="1" applyBorder="1" applyAlignment="1">
      <alignment vertical="center"/>
    </xf>
    <xf numFmtId="0" fontId="13" fillId="0" borderId="16" xfId="31" applyFill="1" applyBorder="1" applyAlignment="1" applyProtection="1"/>
    <xf numFmtId="0" fontId="0" fillId="24" borderId="14" xfId="0" applyFill="1" applyBorder="1"/>
    <xf numFmtId="0" fontId="0" fillId="24" borderId="20" xfId="0" applyFill="1" applyBorder="1"/>
    <xf numFmtId="0" fontId="0" fillId="0" borderId="21" xfId="0" applyBorder="1"/>
    <xf numFmtId="0" fontId="0" fillId="0" borderId="18" xfId="0" applyBorder="1" applyAlignment="1">
      <alignment vertical="center"/>
    </xf>
    <xf numFmtId="0" fontId="31" fillId="0" borderId="0" xfId="0" applyFont="1" applyAlignment="1">
      <alignment horizontal="left"/>
    </xf>
    <xf numFmtId="0" fontId="26" fillId="24" borderId="0" xfId="0" applyFont="1" applyFill="1" applyAlignment="1">
      <alignment horizontal="right" vertical="center"/>
    </xf>
    <xf numFmtId="0" fontId="2" fillId="0" borderId="18" xfId="0" applyFont="1" applyBorder="1" applyAlignment="1">
      <alignment horizontal="left"/>
    </xf>
    <xf numFmtId="0" fontId="30" fillId="0" borderId="22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24" borderId="14" xfId="0" applyFont="1" applyFill="1" applyBorder="1"/>
    <xf numFmtId="0" fontId="30" fillId="24" borderId="14" xfId="0" applyFont="1" applyFill="1" applyBorder="1" applyAlignment="1">
      <alignment horizontal="center" vertical="center"/>
    </xf>
    <xf numFmtId="0" fontId="30" fillId="24" borderId="20" xfId="0" applyFont="1" applyFill="1" applyBorder="1"/>
    <xf numFmtId="0" fontId="30" fillId="24" borderId="0" xfId="0" applyFont="1" applyFill="1"/>
    <xf numFmtId="0" fontId="30" fillId="24" borderId="0" xfId="0" applyFont="1" applyFill="1" applyAlignment="1">
      <alignment vertical="center"/>
    </xf>
    <xf numFmtId="0" fontId="0" fillId="0" borderId="18" xfId="0" applyBorder="1"/>
    <xf numFmtId="0" fontId="2" fillId="24" borderId="0" xfId="0" applyFont="1" applyFill="1"/>
    <xf numFmtId="0" fontId="0" fillId="24" borderId="0" xfId="0" applyFill="1" applyAlignment="1">
      <alignment horizontal="center"/>
    </xf>
    <xf numFmtId="0" fontId="28" fillId="24" borderId="0" xfId="0" applyFont="1" applyFill="1" applyAlignment="1">
      <alignment horizontal="center"/>
    </xf>
    <xf numFmtId="0" fontId="1" fillId="0" borderId="18" xfId="0" applyFont="1" applyBorder="1" applyAlignment="1">
      <alignment horizontal="left" vertical="top"/>
    </xf>
    <xf numFmtId="0" fontId="1" fillId="25" borderId="21" xfId="0" applyFont="1" applyFill="1" applyBorder="1" applyAlignment="1">
      <alignment horizontal="left" vertical="top"/>
    </xf>
    <xf numFmtId="0" fontId="31" fillId="24" borderId="13" xfId="0" applyFont="1" applyFill="1" applyBorder="1" applyAlignment="1">
      <alignment horizontal="left" vertical="top"/>
    </xf>
    <xf numFmtId="0" fontId="1" fillId="24" borderId="0" xfId="0" applyFont="1" applyFill="1" applyAlignment="1">
      <alignment horizontal="left" vertical="top"/>
    </xf>
    <xf numFmtId="0" fontId="1" fillId="25" borderId="18" xfId="0" applyFont="1" applyFill="1" applyBorder="1" applyAlignment="1">
      <alignment horizontal="left" vertical="top"/>
    </xf>
    <xf numFmtId="0" fontId="1" fillId="25" borderId="22" xfId="0" applyFont="1" applyFill="1" applyBorder="1" applyAlignment="1">
      <alignment horizontal="left" vertical="top"/>
    </xf>
    <xf numFmtId="0" fontId="33" fillId="0" borderId="18" xfId="0" applyFont="1" applyBorder="1" applyAlignment="1">
      <alignment vertical="center"/>
    </xf>
    <xf numFmtId="0" fontId="32" fillId="24" borderId="0" xfId="0" applyFont="1" applyFill="1"/>
    <xf numFmtId="0" fontId="40" fillId="24" borderId="0" xfId="0" applyFont="1" applyFill="1" applyAlignment="1">
      <alignment vertical="center"/>
    </xf>
    <xf numFmtId="0" fontId="33" fillId="24" borderId="0" xfId="0" applyFont="1" applyFill="1" applyAlignment="1">
      <alignment vertical="center"/>
    </xf>
    <xf numFmtId="0" fontId="33" fillId="24" borderId="13" xfId="0" applyFont="1" applyFill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23" xfId="0" applyFont="1" applyFill="1" applyBorder="1" applyAlignment="1">
      <alignment vertical="center"/>
    </xf>
    <xf numFmtId="0" fontId="34" fillId="25" borderId="23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right" vertical="center"/>
    </xf>
    <xf numFmtId="164" fontId="28" fillId="25" borderId="23" xfId="0" applyNumberFormat="1" applyFont="1" applyFill="1" applyBorder="1" applyAlignment="1">
      <alignment horizontal="center" vertical="center"/>
    </xf>
    <xf numFmtId="164" fontId="35" fillId="24" borderId="17" xfId="0" applyNumberFormat="1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Alignment="1" applyProtection="1">
      <alignment horizontal="left" vertical="center"/>
      <protection locked="0"/>
    </xf>
    <xf numFmtId="0" fontId="0" fillId="24" borderId="13" xfId="0" applyFill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1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right" vertical="center"/>
    </xf>
    <xf numFmtId="14" fontId="1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1" fillId="24" borderId="13" xfId="0" applyFont="1" applyFill="1" applyBorder="1" applyAlignment="1">
      <alignment vertical="center"/>
    </xf>
    <xf numFmtId="0" fontId="16" fillId="24" borderId="13" xfId="0" applyFont="1" applyFill="1" applyBorder="1" applyAlignment="1">
      <alignment vertical="center"/>
    </xf>
    <xf numFmtId="0" fontId="16" fillId="24" borderId="0" xfId="0" applyFont="1" applyFill="1" applyAlignment="1">
      <alignment horizontal="left" vertical="center"/>
    </xf>
    <xf numFmtId="0" fontId="16" fillId="24" borderId="0" xfId="0" applyFont="1" applyFill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7" fillId="0" borderId="24" xfId="0" applyFont="1" applyBorder="1" applyAlignment="1">
      <alignment vertical="center"/>
    </xf>
    <xf numFmtId="0" fontId="42" fillId="0" borderId="23" xfId="31" applyFont="1" applyBorder="1" applyAlignment="1" applyProtection="1"/>
    <xf numFmtId="0" fontId="42" fillId="0" borderId="17" xfId="31" applyFont="1" applyBorder="1" applyAlignment="1" applyProtection="1"/>
    <xf numFmtId="0" fontId="42" fillId="0" borderId="24" xfId="31" applyFont="1" applyBorder="1" applyAlignment="1" applyProtection="1"/>
    <xf numFmtId="0" fontId="0" fillId="0" borderId="22" xfId="0" applyBorder="1"/>
    <xf numFmtId="0" fontId="0" fillId="0" borderId="0" xfId="0" applyAlignment="1">
      <alignment vertical="top"/>
    </xf>
    <xf numFmtId="0" fontId="0" fillId="0" borderId="0" xfId="0" applyProtection="1">
      <protection locked="0"/>
    </xf>
    <xf numFmtId="0" fontId="28" fillId="26" borderId="19" xfId="0" applyFont="1" applyFill="1" applyBorder="1" applyAlignment="1">
      <alignment horizontal="center" vertical="center" wrapText="1"/>
    </xf>
    <xf numFmtId="0" fontId="28" fillId="26" borderId="21" xfId="0" applyFont="1" applyFill="1" applyBorder="1" applyAlignment="1">
      <alignment horizontal="center" vertical="center" wrapText="1"/>
    </xf>
    <xf numFmtId="0" fontId="2" fillId="26" borderId="19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26" borderId="10" xfId="0" applyFill="1" applyBorder="1"/>
    <xf numFmtId="0" fontId="0" fillId="26" borderId="22" xfId="0" applyFill="1" applyBorder="1"/>
    <xf numFmtId="49" fontId="28" fillId="27" borderId="19" xfId="0" applyNumberFormat="1" applyFont="1" applyFill="1" applyBorder="1" applyAlignment="1">
      <alignment horizontal="center" vertical="center"/>
    </xf>
    <xf numFmtId="0" fontId="43" fillId="0" borderId="0" xfId="0" applyFont="1" applyProtection="1">
      <protection locked="0"/>
    </xf>
    <xf numFmtId="49" fontId="0" fillId="0" borderId="15" xfId="0" applyNumberFormat="1" applyBorder="1" applyAlignment="1">
      <alignment horizontal="center" vertical="center"/>
    </xf>
    <xf numFmtId="0" fontId="31" fillId="0" borderId="15" xfId="0" applyFont="1" applyBorder="1" applyAlignment="1" applyProtection="1">
      <alignment horizontal="left" vertical="top" wrapText="1"/>
      <protection locked="0"/>
    </xf>
    <xf numFmtId="0" fontId="44" fillId="0" borderId="15" xfId="0" applyFont="1" applyBorder="1" applyAlignment="1" applyProtection="1">
      <alignment horizontal="center" vertical="top" wrapText="1"/>
      <protection locked="0"/>
    </xf>
    <xf numFmtId="0" fontId="28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0" fillId="28" borderId="0" xfId="0" applyFill="1"/>
    <xf numFmtId="0" fontId="0" fillId="29" borderId="0" xfId="0" applyFill="1"/>
    <xf numFmtId="0" fontId="0" fillId="29" borderId="0" xfId="0" applyFill="1" applyAlignment="1">
      <alignment wrapText="1"/>
    </xf>
    <xf numFmtId="0" fontId="0" fillId="29" borderId="0" xfId="0" applyFill="1" applyAlignment="1">
      <alignment horizontal="center" wrapText="1"/>
    </xf>
    <xf numFmtId="0" fontId="0" fillId="0" borderId="16" xfId="0" applyBorder="1"/>
    <xf numFmtId="0" fontId="0" fillId="0" borderId="0" xfId="0" applyAlignment="1">
      <alignment horizontal="center" vertical="justify" textRotation="90"/>
    </xf>
    <xf numFmtId="0" fontId="0" fillId="27" borderId="25" xfId="0" applyFill="1" applyBorder="1" applyAlignment="1">
      <alignment wrapText="1"/>
    </xf>
    <xf numFmtId="49" fontId="24" fillId="0" borderId="0" xfId="0" applyNumberFormat="1" applyFont="1" applyAlignment="1" applyProtection="1">
      <alignment horizontal="left"/>
      <protection locked="0"/>
    </xf>
    <xf numFmtId="0" fontId="0" fillId="30" borderId="14" xfId="0" applyFill="1" applyBorder="1"/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31" fillId="0" borderId="15" xfId="0" applyFont="1" applyBorder="1" applyAlignment="1" applyProtection="1">
      <alignment horizontal="left" wrapText="1"/>
      <protection locked="0"/>
    </xf>
    <xf numFmtId="0" fontId="44" fillId="0" borderId="15" xfId="0" applyFont="1" applyBorder="1" applyAlignment="1" applyProtection="1">
      <alignment horizontal="center" wrapText="1"/>
      <protection locked="0"/>
    </xf>
    <xf numFmtId="0" fontId="31" fillId="0" borderId="15" xfId="0" applyFont="1" applyBorder="1" applyAlignment="1" applyProtection="1">
      <alignment horizontal="left" vertical="center" wrapText="1"/>
      <protection locked="0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11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6" fillId="0" borderId="0" xfId="0" applyFont="1" applyProtection="1">
      <protection locked="0"/>
    </xf>
    <xf numFmtId="0" fontId="29" fillId="24" borderId="15" xfId="0" applyFont="1" applyFill="1" applyBorder="1" applyAlignment="1">
      <alignment horizontal="left" vertical="center"/>
    </xf>
    <xf numFmtId="0" fontId="29" fillId="24" borderId="15" xfId="0" applyFont="1" applyFill="1" applyBorder="1" applyAlignment="1">
      <alignment horizontal="right" vertical="center"/>
    </xf>
    <xf numFmtId="0" fontId="25" fillId="0" borderId="15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44" fillId="27" borderId="15" xfId="0" applyFont="1" applyFill="1" applyBorder="1" applyAlignment="1">
      <alignment vertical="top" wrapText="1"/>
    </xf>
    <xf numFmtId="0" fontId="0" fillId="27" borderId="15" xfId="0" applyFill="1" applyBorder="1" applyAlignment="1">
      <alignment vertical="top" wrapText="1"/>
    </xf>
    <xf numFmtId="0" fontId="31" fillId="0" borderId="19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32" fillId="24" borderId="15" xfId="0" applyFont="1" applyFill="1" applyBorder="1" applyAlignment="1" applyProtection="1">
      <alignment horizontal="left" vertical="center"/>
      <protection locked="0"/>
    </xf>
    <xf numFmtId="0" fontId="2" fillId="26" borderId="16" xfId="0" applyFont="1" applyFill="1" applyBorder="1" applyAlignment="1" applyProtection="1">
      <alignment horizontal="centerContinuous" vertical="center" wrapText="1"/>
      <protection locked="0"/>
    </xf>
    <xf numFmtId="0" fontId="0" fillId="26" borderId="23" xfId="0" applyFill="1" applyBorder="1" applyAlignment="1" applyProtection="1">
      <alignment horizontal="centerContinuous" vertical="center" wrapText="1"/>
      <protection locked="0"/>
    </xf>
    <xf numFmtId="0" fontId="0" fillId="26" borderId="17" xfId="0" applyFill="1" applyBorder="1" applyAlignment="1" applyProtection="1">
      <alignment horizontal="centerContinuous" vertical="center" wrapText="1"/>
      <protection locked="0"/>
    </xf>
    <xf numFmtId="0" fontId="16" fillId="26" borderId="15" xfId="0" applyFont="1" applyFill="1" applyBorder="1" applyAlignment="1" applyProtection="1">
      <alignment horizontal="center"/>
      <protection locked="0"/>
    </xf>
    <xf numFmtId="0" fontId="44" fillId="27" borderId="23" xfId="0" applyFont="1" applyFill="1" applyBorder="1" applyAlignment="1" applyProtection="1">
      <alignment vertical="top" wrapText="1"/>
      <protection locked="0"/>
    </xf>
    <xf numFmtId="0" fontId="44" fillId="27" borderId="17" xfId="0" applyFont="1" applyFill="1" applyBorder="1" applyAlignment="1" applyProtection="1">
      <alignment vertical="top" wrapText="1"/>
      <protection locked="0"/>
    </xf>
    <xf numFmtId="0" fontId="0" fillId="27" borderId="23" xfId="0" applyFill="1" applyBorder="1" applyAlignment="1" applyProtection="1">
      <alignment vertical="top" wrapText="1"/>
      <protection locked="0"/>
    </xf>
    <xf numFmtId="0" fontId="0" fillId="27" borderId="17" xfId="0" applyFill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top" wrapText="1"/>
    </xf>
    <xf numFmtId="0" fontId="2" fillId="0" borderId="14" xfId="0" applyFont="1" applyBorder="1"/>
    <xf numFmtId="0" fontId="1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1" xfId="0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8" fillId="0" borderId="18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7" fillId="0" borderId="18" xfId="0" applyFont="1" applyBorder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7" fillId="0" borderId="13" xfId="0" applyFont="1" applyBorder="1" applyAlignment="1" applyProtection="1">
      <alignment horizontal="left" vertical="top" wrapText="1"/>
      <protection locked="0"/>
    </xf>
    <xf numFmtId="0" fontId="2" fillId="25" borderId="16" xfId="0" applyFont="1" applyFill="1" applyBorder="1" applyAlignment="1">
      <alignment vertical="top"/>
    </xf>
    <xf numFmtId="0" fontId="0" fillId="25" borderId="23" xfId="0" applyFill="1" applyBorder="1" applyAlignment="1"/>
    <xf numFmtId="0" fontId="0" fillId="25" borderId="17" xfId="0" applyFill="1" applyBorder="1" applyAlignment="1"/>
    <xf numFmtId="0" fontId="37" fillId="0" borderId="18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/>
    </xf>
    <xf numFmtId="0" fontId="27" fillId="25" borderId="16" xfId="0" applyFont="1" applyFill="1" applyBorder="1" applyAlignment="1">
      <alignment horizontal="left" vertical="center"/>
    </xf>
    <xf numFmtId="0" fontId="27" fillId="25" borderId="17" xfId="0" applyFont="1" applyFill="1" applyBorder="1" applyAlignment="1">
      <alignment horizontal="left" vertical="center"/>
    </xf>
    <xf numFmtId="0" fontId="16" fillId="24" borderId="22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1" fillId="24" borderId="16" xfId="0" applyFont="1" applyFill="1" applyBorder="1" applyAlignment="1" applyProtection="1">
      <alignment horizontal="center"/>
      <protection locked="0"/>
    </xf>
    <xf numFmtId="0" fontId="31" fillId="24" borderId="23" xfId="0" applyFont="1" applyFill="1" applyBorder="1" applyAlignment="1" applyProtection="1">
      <alignment horizontal="center"/>
      <protection locked="0"/>
    </xf>
    <xf numFmtId="0" fontId="31" fillId="24" borderId="14" xfId="0" applyFont="1" applyFill="1" applyBorder="1" applyAlignment="1" applyProtection="1">
      <alignment horizontal="center"/>
      <protection locked="0"/>
    </xf>
    <xf numFmtId="0" fontId="41" fillId="0" borderId="15" xfId="0" applyFont="1" applyBorder="1" applyAlignment="1">
      <alignment horizontal="left" vertical="center"/>
    </xf>
    <xf numFmtId="0" fontId="27" fillId="24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0" fontId="37" fillId="0" borderId="16" xfId="0" applyFont="1" applyBorder="1" applyAlignment="1" applyProtection="1">
      <alignment horizontal="left" vertical="center"/>
      <protection locked="0"/>
    </xf>
    <xf numFmtId="0" fontId="37" fillId="0" borderId="23" xfId="0" applyFont="1" applyBorder="1" applyAlignment="1" applyProtection="1">
      <alignment horizontal="left" vertical="center"/>
      <protection locked="0"/>
    </xf>
    <xf numFmtId="0" fontId="37" fillId="0" borderId="17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65" fontId="25" fillId="24" borderId="14" xfId="0" applyNumberFormat="1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>
      <alignment horizontal="center" vertical="center"/>
    </xf>
    <xf numFmtId="0" fontId="31" fillId="24" borderId="18" xfId="0" applyFont="1" applyFill="1" applyBorder="1" applyAlignment="1" applyProtection="1">
      <alignment horizontal="left" vertical="top" wrapText="1"/>
      <protection locked="0"/>
    </xf>
    <xf numFmtId="0" fontId="31" fillId="24" borderId="0" xfId="0" applyFont="1" applyFill="1" applyAlignment="1" applyProtection="1">
      <alignment horizontal="left" vertical="top" wrapText="1"/>
      <protection locked="0"/>
    </xf>
    <xf numFmtId="0" fontId="31" fillId="24" borderId="13" xfId="0" applyFont="1" applyFill="1" applyBorder="1" applyAlignment="1" applyProtection="1">
      <alignment horizontal="left" vertical="top" wrapText="1"/>
      <protection locked="0"/>
    </xf>
    <xf numFmtId="0" fontId="16" fillId="24" borderId="0" xfId="0" applyFont="1" applyFill="1" applyAlignment="1">
      <alignment horizontal="center"/>
    </xf>
    <xf numFmtId="0" fontId="31" fillId="24" borderId="18" xfId="0" applyFont="1" applyFill="1" applyBorder="1" applyAlignment="1" applyProtection="1">
      <alignment horizontal="left" vertical="top"/>
      <protection locked="0"/>
    </xf>
    <xf numFmtId="0" fontId="31" fillId="24" borderId="0" xfId="0" applyFont="1" applyFill="1" applyAlignment="1" applyProtection="1">
      <alignment horizontal="left" vertical="top"/>
      <protection locked="0"/>
    </xf>
    <xf numFmtId="0" fontId="31" fillId="24" borderId="13" xfId="0" applyFont="1" applyFill="1" applyBorder="1" applyAlignment="1" applyProtection="1">
      <alignment horizontal="left" vertical="top"/>
      <protection locked="0"/>
    </xf>
    <xf numFmtId="0" fontId="31" fillId="24" borderId="21" xfId="0" applyFont="1" applyFill="1" applyBorder="1" applyAlignment="1" applyProtection="1">
      <alignment horizontal="left" vertical="top"/>
      <protection locked="0"/>
    </xf>
    <xf numFmtId="0" fontId="31" fillId="24" borderId="11" xfId="0" applyFont="1" applyFill="1" applyBorder="1" applyAlignment="1" applyProtection="1">
      <alignment horizontal="left" vertical="top"/>
      <protection locked="0"/>
    </xf>
    <xf numFmtId="0" fontId="31" fillId="24" borderId="12" xfId="0" applyFont="1" applyFill="1" applyBorder="1" applyAlignment="1" applyProtection="1">
      <alignment horizontal="left" vertical="top"/>
      <protection locked="0"/>
    </xf>
    <xf numFmtId="0" fontId="31" fillId="0" borderId="18" xfId="0" applyFont="1" applyBorder="1" applyAlignment="1" applyProtection="1">
      <alignment horizontal="left" vertical="top"/>
      <protection locked="0"/>
    </xf>
    <xf numFmtId="0" fontId="31" fillId="0" borderId="0" xfId="0" applyFont="1" applyAlignment="1" applyProtection="1">
      <alignment horizontal="left" vertical="top"/>
      <protection locked="0"/>
    </xf>
    <xf numFmtId="0" fontId="13" fillId="25" borderId="18" xfId="31" applyFill="1" applyBorder="1" applyAlignment="1" applyProtection="1">
      <alignment horizontal="left" vertical="top"/>
    </xf>
    <xf numFmtId="0" fontId="13" fillId="25" borderId="0" xfId="31" applyFill="1" applyBorder="1" applyAlignment="1" applyProtection="1">
      <alignment horizontal="left" vertical="top"/>
    </xf>
    <xf numFmtId="0" fontId="31" fillId="0" borderId="21" xfId="0" applyFont="1" applyBorder="1" applyAlignment="1" applyProtection="1">
      <alignment horizontal="left" vertical="top" wrapText="1"/>
      <protection locked="0"/>
    </xf>
    <xf numFmtId="0" fontId="31" fillId="0" borderId="11" xfId="0" applyFont="1" applyBorder="1" applyAlignment="1" applyProtection="1">
      <alignment horizontal="left" vertical="top" wrapText="1"/>
      <protection locked="0"/>
    </xf>
    <xf numFmtId="0" fontId="31" fillId="0" borderId="18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 applyProtection="1">
      <alignment horizontal="left" vertical="top" wrapText="1"/>
      <protection locked="0"/>
    </xf>
    <xf numFmtId="0" fontId="1" fillId="25" borderId="18" xfId="0" applyFont="1" applyFill="1" applyBorder="1" applyAlignment="1">
      <alignment horizontal="left" vertical="top"/>
    </xf>
    <xf numFmtId="0" fontId="1" fillId="25" borderId="0" xfId="0" applyFont="1" applyFill="1" applyAlignment="1">
      <alignment horizontal="left" vertical="top"/>
    </xf>
    <xf numFmtId="0" fontId="1" fillId="25" borderId="21" xfId="0" applyFont="1" applyFill="1" applyBorder="1" applyAlignment="1">
      <alignment horizontal="left" vertical="top"/>
    </xf>
    <xf numFmtId="0" fontId="1" fillId="25" borderId="11" xfId="0" applyFont="1" applyFill="1" applyBorder="1" applyAlignment="1">
      <alignment horizontal="left" vertical="top"/>
    </xf>
    <xf numFmtId="0" fontId="31" fillId="24" borderId="22" xfId="0" applyFont="1" applyFill="1" applyBorder="1" applyAlignment="1" applyProtection="1">
      <alignment horizontal="left" vertical="top"/>
      <protection locked="0"/>
    </xf>
    <xf numFmtId="0" fontId="31" fillId="24" borderId="14" xfId="0" applyFont="1" applyFill="1" applyBorder="1" applyAlignment="1" applyProtection="1">
      <alignment horizontal="left" vertical="top"/>
      <protection locked="0"/>
    </xf>
    <xf numFmtId="0" fontId="31" fillId="24" borderId="20" xfId="0" applyFont="1" applyFill="1" applyBorder="1" applyAlignment="1" applyProtection="1">
      <alignment horizontal="left" vertical="top"/>
      <protection locked="0"/>
    </xf>
    <xf numFmtId="0" fontId="2" fillId="25" borderId="23" xfId="0" applyFont="1" applyFill="1" applyBorder="1" applyAlignment="1">
      <alignment horizontal="left" vertical="center"/>
    </xf>
    <xf numFmtId="0" fontId="16" fillId="25" borderId="24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37" fillId="0" borderId="22" xfId="0" applyFont="1" applyBorder="1" applyAlignment="1" applyProtection="1">
      <alignment horizontal="left" vertical="top" wrapText="1"/>
      <protection locked="0"/>
    </xf>
    <xf numFmtId="0" fontId="37" fillId="0" borderId="14" xfId="0" applyFont="1" applyBorder="1" applyAlignment="1" applyProtection="1">
      <alignment horizontal="left" vertical="top" wrapText="1"/>
      <protection locked="0"/>
    </xf>
    <xf numFmtId="0" fontId="37" fillId="0" borderId="20" xfId="0" applyFont="1" applyBorder="1" applyAlignment="1" applyProtection="1">
      <alignment horizontal="left" vertical="top" wrapText="1"/>
      <protection locked="0"/>
    </xf>
    <xf numFmtId="0" fontId="1" fillId="25" borderId="22" xfId="0" applyFont="1" applyFill="1" applyBorder="1" applyAlignment="1">
      <alignment horizontal="left" vertical="top"/>
    </xf>
    <xf numFmtId="0" fontId="1" fillId="25" borderId="14" xfId="0" applyFont="1" applyFill="1" applyBorder="1" applyAlignment="1">
      <alignment horizontal="left" vertical="top"/>
    </xf>
    <xf numFmtId="0" fontId="27" fillId="25" borderId="21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7" fillId="25" borderId="18" xfId="0" applyFont="1" applyFill="1" applyBorder="1" applyAlignment="1">
      <alignment horizontal="center" vertical="center"/>
    </xf>
    <xf numFmtId="0" fontId="27" fillId="25" borderId="0" xfId="0" applyFont="1" applyFill="1" applyAlignment="1">
      <alignment horizontal="center" vertical="center"/>
    </xf>
    <xf numFmtId="0" fontId="27" fillId="25" borderId="22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left" vertical="center"/>
    </xf>
    <xf numFmtId="0" fontId="37" fillId="0" borderId="13" xfId="0" applyFont="1" applyBorder="1" applyAlignment="1">
      <alignment horizontal="left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20" xfId="0" applyFont="1" applyBorder="1" applyAlignment="1" applyProtection="1">
      <alignment horizontal="center"/>
      <protection locked="0"/>
    </xf>
    <xf numFmtId="0" fontId="2" fillId="25" borderId="16" xfId="0" applyFont="1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27" fillId="0" borderId="16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left" vertical="center"/>
      <protection locked="0"/>
    </xf>
    <xf numFmtId="0" fontId="27" fillId="0" borderId="17" xfId="0" applyFont="1" applyBorder="1" applyAlignment="1" applyProtection="1">
      <alignment horizontal="left" vertical="center"/>
      <protection locked="0"/>
    </xf>
    <xf numFmtId="0" fontId="37" fillId="0" borderId="2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1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top" wrapText="1"/>
    </xf>
    <xf numFmtId="49" fontId="28" fillId="27" borderId="21" xfId="0" applyNumberFormat="1" applyFont="1" applyFill="1" applyBorder="1" applyAlignment="1">
      <alignment horizontal="left" vertical="center" wrapText="1"/>
    </xf>
    <xf numFmtId="49" fontId="28" fillId="27" borderId="11" xfId="0" applyNumberFormat="1" applyFont="1" applyFill="1" applyBorder="1" applyAlignment="1">
      <alignment horizontal="left" vertical="center" wrapText="1"/>
    </xf>
    <xf numFmtId="49" fontId="28" fillId="27" borderId="12" xfId="0" applyNumberFormat="1" applyFont="1" applyFill="1" applyBorder="1" applyAlignment="1">
      <alignment horizontal="left" vertical="center" wrapText="1"/>
    </xf>
    <xf numFmtId="0" fontId="4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6" fillId="0" borderId="0" xfId="0" applyFont="1" applyAlignment="1">
      <alignment horizontal="left" vertical="top" wrapText="1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4" fillId="24" borderId="23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46" fillId="24" borderId="0" xfId="0" applyFont="1" applyFill="1" applyAlignment="1">
      <alignment horizontal="left" vertical="center"/>
    </xf>
  </cellXfs>
  <cellStyles count="43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4" builtinId="27" customBuiltin="1"/>
    <cellStyle name="Calculation" xfId="26" builtinId="22" customBuiltin="1"/>
    <cellStyle name="Explanatory Text" xfId="29" builtinId="53" customBuiltin="1"/>
    <cellStyle name="Good" xfId="30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_Risikomanagement Tool" xfId="31" xr:uid="{00000000-0005-0000-0000-00001E000000}"/>
    <cellStyle name="Check Cell" xfId="42" builtinId="23" customBuiltin="1"/>
    <cellStyle name="Input" xfId="27" builtinId="20" customBuiltin="1"/>
    <cellStyle name="Linked Cell" xfId="40" builtinId="24" customBuiltin="1"/>
    <cellStyle name="Neutral" xfId="32" builtinId="28" customBuiltin="1"/>
    <cellStyle name="Normal" xfId="0" builtinId="0"/>
    <cellStyle name="Note" xfId="33" builtinId="10" customBuiltin="1"/>
    <cellStyle name="Output" xfId="25" builtinId="21" customBuiltin="1"/>
    <cellStyle name="Title" xfId="35" builtinId="15" customBuiltin="1"/>
    <cellStyle name="Total" xfId="28" builtinId="25" customBuiltin="1"/>
    <cellStyle name="Warning Text" xfId="41" builtinId="11" customBuiltin="1"/>
  </cellStyles>
  <dxfs count="3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57150</xdr:rowOff>
    </xdr:from>
    <xdr:to>
      <xdr:col>9</xdr:col>
      <xdr:colOff>723900</xdr:colOff>
      <xdr:row>3</xdr:row>
      <xdr:rowOff>9525</xdr:rowOff>
    </xdr:to>
    <xdr:pic>
      <xdr:nvPicPr>
        <xdr:cNvPr id="3073" name="Picture 3">
          <a:extLst>
            <a:ext uri="{FF2B5EF4-FFF2-40B4-BE49-F238E27FC236}">
              <a16:creationId xmlns:a16="http://schemas.microsoft.com/office/drawing/2014/main" id="{5A968F6C-0D63-45A5-99CB-8C9EB04F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71450"/>
          <a:ext cx="1485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4</xdr:row>
      <xdr:rowOff>133350</xdr:rowOff>
    </xdr:from>
    <xdr:to>
      <xdr:col>2</xdr:col>
      <xdr:colOff>190500</xdr:colOff>
      <xdr:row>5</xdr:row>
      <xdr:rowOff>9525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849BEF44-7610-4741-8BEE-F9E6BC12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76300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1238250</xdr:colOff>
      <xdr:row>4</xdr:row>
      <xdr:rowOff>123825</xdr:rowOff>
    </xdr:from>
    <xdr:to>
      <xdr:col>4</xdr:col>
      <xdr:colOff>76200</xdr:colOff>
      <xdr:row>5</xdr:row>
      <xdr:rowOff>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21F138A7-C7CD-40D0-84CD-79150FAE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66775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1428750</xdr:colOff>
      <xdr:row>4</xdr:row>
      <xdr:rowOff>133350</xdr:rowOff>
    </xdr:from>
    <xdr:to>
      <xdr:col>8</xdr:col>
      <xdr:colOff>104775</xdr:colOff>
      <xdr:row>5</xdr:row>
      <xdr:rowOff>9525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B2565721-52FD-41F2-912D-793E182C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876300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1619250</xdr:colOff>
      <xdr:row>4</xdr:row>
      <xdr:rowOff>133350</xdr:rowOff>
    </xdr:from>
    <xdr:to>
      <xdr:col>6</xdr:col>
      <xdr:colOff>142875</xdr:colOff>
      <xdr:row>5</xdr:row>
      <xdr:rowOff>9525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B78714E2-8584-4906-9A31-D9E656A2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876300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9525</xdr:rowOff>
    </xdr:from>
    <xdr:to>
      <xdr:col>11</xdr:col>
      <xdr:colOff>123825</xdr:colOff>
      <xdr:row>5</xdr:row>
      <xdr:rowOff>19050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4F0C9286-9412-4F35-B490-3939334E04F4}"/>
            </a:ext>
          </a:extLst>
        </xdr:cNvPr>
        <xdr:cNvSpPr>
          <a:spLocks noChangeShapeType="1"/>
        </xdr:cNvSpPr>
      </xdr:nvSpPr>
      <xdr:spPr bwMode="auto">
        <a:xfrm flipV="1">
          <a:off x="76200" y="1619250"/>
          <a:ext cx="1099185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66675</xdr:colOff>
      <xdr:row>5</xdr:row>
      <xdr:rowOff>104775</xdr:rowOff>
    </xdr:from>
    <xdr:ext cx="114300" cy="200025"/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6E8EC711-0923-4909-8413-C14F734E7AB2}"/>
            </a:ext>
          </a:extLst>
        </xdr:cNvPr>
        <xdr:cNvSpPr txBox="1">
          <a:spLocks noChangeArrowheads="1"/>
        </xdr:cNvSpPr>
      </xdr:nvSpPr>
      <xdr:spPr bwMode="auto">
        <a:xfrm>
          <a:off x="11010900" y="171450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oneCellAnchor>
  <xdr:twoCellAnchor editAs="oneCell">
    <xdr:from>
      <xdr:col>8</xdr:col>
      <xdr:colOff>1428750</xdr:colOff>
      <xdr:row>4</xdr:row>
      <xdr:rowOff>114300</xdr:rowOff>
    </xdr:from>
    <xdr:to>
      <xdr:col>10</xdr:col>
      <xdr:colOff>104775</xdr:colOff>
      <xdr:row>4</xdr:row>
      <xdr:rowOff>857250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74097FFD-D514-47D3-9543-9919190C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857250"/>
          <a:ext cx="9525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1778000</xdr:colOff>
      <xdr:row>0</xdr:row>
      <xdr:rowOff>110462</xdr:rowOff>
    </xdr:from>
    <xdr:to>
      <xdr:col>5</xdr:col>
      <xdr:colOff>1344295</xdr:colOff>
      <xdr:row>0</xdr:row>
      <xdr:rowOff>272387</xdr:rowOff>
    </xdr:to>
    <xdr:sp macro="" textlink="">
      <xdr:nvSpPr>
        <xdr:cNvPr id="4" name="mioLogo">
          <a:extLst>
            <a:ext uri="{FF2B5EF4-FFF2-40B4-BE49-F238E27FC236}">
              <a16:creationId xmlns:a16="http://schemas.microsoft.com/office/drawing/2014/main" id="{560292DF-5BAE-4448-8131-6477B841FD34}"/>
            </a:ext>
          </a:extLst>
        </xdr:cNvPr>
        <xdr:cNvSpPr>
          <a:spLocks noChangeAspect="1" noEditPoints="1"/>
        </xdr:cNvSpPr>
      </xdr:nvSpPr>
      <xdr:spPr bwMode="auto">
        <a:xfrm>
          <a:off x="10380266" y="110462"/>
          <a:ext cx="1441529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1781175</xdr:colOff>
      <xdr:row>0</xdr:row>
      <xdr:rowOff>114300</xdr:rowOff>
    </xdr:from>
    <xdr:to>
      <xdr:col>5</xdr:col>
      <xdr:colOff>1347470</xdr:colOff>
      <xdr:row>0</xdr:row>
      <xdr:rowOff>276225</xdr:rowOff>
    </xdr:to>
    <xdr:sp macro="" textlink="">
      <xdr:nvSpPr>
        <xdr:cNvPr id="5" name="mioLogo">
          <a:extLst>
            <a:ext uri="{FF2B5EF4-FFF2-40B4-BE49-F238E27FC236}">
              <a16:creationId xmlns:a16="http://schemas.microsoft.com/office/drawing/2014/main" id="{448C8A8C-1D06-477A-A0D2-4E9A7A52BC00}"/>
            </a:ext>
          </a:extLst>
        </xdr:cNvPr>
        <xdr:cNvSpPr>
          <a:spLocks noChangeAspect="1" noEditPoints="1"/>
        </xdr:cNvSpPr>
      </xdr:nvSpPr>
      <xdr:spPr bwMode="auto">
        <a:xfrm>
          <a:off x="10382250" y="114300"/>
          <a:ext cx="1442720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1767417</xdr:colOff>
      <xdr:row>0</xdr:row>
      <xdr:rowOff>116416</xdr:rowOff>
    </xdr:from>
    <xdr:to>
      <xdr:col>5</xdr:col>
      <xdr:colOff>1336887</xdr:colOff>
      <xdr:row>0</xdr:row>
      <xdr:rowOff>278341</xdr:rowOff>
    </xdr:to>
    <xdr:sp macro="" textlink="">
      <xdr:nvSpPr>
        <xdr:cNvPr id="4" name="mioLogo">
          <a:extLst>
            <a:ext uri="{FF2B5EF4-FFF2-40B4-BE49-F238E27FC236}">
              <a16:creationId xmlns:a16="http://schemas.microsoft.com/office/drawing/2014/main" id="{F607DEAD-EA2A-428F-B454-E06F70846AB5}"/>
            </a:ext>
          </a:extLst>
        </xdr:cNvPr>
        <xdr:cNvSpPr>
          <a:spLocks noChangeAspect="1" noEditPoints="1"/>
        </xdr:cNvSpPr>
      </xdr:nvSpPr>
      <xdr:spPr bwMode="auto">
        <a:xfrm>
          <a:off x="10371667" y="116416"/>
          <a:ext cx="1442720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.ina.com\herzogenaurach\DATA\IP-HZA-M\MQ\10_Prozeduren\P%201740xx_Verlagerung\Heiko\Risikomanagement%20T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) E-Blatt"/>
      <sheetName val="1) Deckblatt"/>
      <sheetName val="2) Selbstbeurteilungsbogen"/>
      <sheetName val="3) Bewertung"/>
      <sheetName val="4) Einzelfragen"/>
      <sheetName val="5) Formeln"/>
      <sheetName val="Sprache"/>
      <sheetName val="Gewichtung"/>
      <sheetName val="A - Allgemein"/>
      <sheetName val="B - Logistik"/>
      <sheetName val="C - Herstellung"/>
      <sheetName val="D - Qualität"/>
      <sheetName val="E - Land- und Region"/>
      <sheetName val="Abweichungen"/>
      <sheetName val="Gültigkeitstabelle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Deutsch</v>
          </cell>
          <cell r="D1" t="str">
            <v>Englisch</v>
          </cell>
        </row>
        <row r="5">
          <cell r="B5" t="str">
            <v>Berichtsnr.:</v>
          </cell>
        </row>
        <row r="6">
          <cell r="B6" t="str">
            <v>Risikomanagement Tool</v>
          </cell>
        </row>
        <row r="7">
          <cell r="B7" t="str">
            <v>Datum:</v>
          </cell>
        </row>
        <row r="8">
          <cell r="B8" t="str">
            <v>JJJJ-MM-TT</v>
          </cell>
        </row>
        <row r="10">
          <cell r="B10" t="str">
            <v>Firma:</v>
          </cell>
        </row>
        <row r="11">
          <cell r="B11" t="str">
            <v>Werk:</v>
          </cell>
        </row>
        <row r="12">
          <cell r="B12" t="str">
            <v>Strasse:</v>
          </cell>
        </row>
        <row r="13">
          <cell r="B13" t="str">
            <v>PLZ / Ort:</v>
          </cell>
        </row>
        <row r="14">
          <cell r="B14" t="str">
            <v>Land:</v>
          </cell>
        </row>
        <row r="15">
          <cell r="B15" t="str">
            <v>Branchennr.:</v>
          </cell>
        </row>
        <row r="16">
          <cell r="B16" t="str">
            <v>Antragsteller:</v>
          </cell>
        </row>
        <row r="17">
          <cell r="B17" t="str">
            <v>Analysegrund:</v>
          </cell>
        </row>
        <row r="18">
          <cell r="B18" t="str">
            <v>Homepage / URL:</v>
          </cell>
        </row>
        <row r="19">
          <cell r="B19" t="str">
            <v>DUNS-Nummer / Link</v>
          </cell>
        </row>
        <row r="20">
          <cell r="B20" t="str">
            <v>Lieferantennummer:</v>
          </cell>
        </row>
        <row r="21">
          <cell r="B21" t="str">
            <v>Branchenname:</v>
          </cell>
        </row>
        <row r="22">
          <cell r="B22" t="str">
            <v>Name, Vorname</v>
          </cell>
        </row>
        <row r="30">
          <cell r="B30" t="str">
            <v>Produkt- / Produktgruppe:</v>
          </cell>
        </row>
        <row r="42">
          <cell r="B42" t="str">
            <v>Analyse Team</v>
          </cell>
        </row>
        <row r="43">
          <cell r="B43" t="str">
            <v>Name, Vorname</v>
          </cell>
        </row>
        <row r="45">
          <cell r="B45" t="str">
            <v>Name, Vorname</v>
          </cell>
        </row>
        <row r="47">
          <cell r="B47" t="str">
            <v>Name, Vorname</v>
          </cell>
        </row>
        <row r="49">
          <cell r="B49" t="str">
            <v>Verteiler:</v>
          </cell>
        </row>
        <row r="50">
          <cell r="B50" t="str">
            <v xml:space="preserve"> Name / Abt.</v>
          </cell>
        </row>
        <row r="51">
          <cell r="B51" t="str">
            <v xml:space="preserve"> Name / Abt.</v>
          </cell>
        </row>
        <row r="52">
          <cell r="B52" t="str">
            <v>Anforderer:</v>
          </cell>
        </row>
        <row r="53">
          <cell r="B53" t="str">
            <v>Name, Vorname</v>
          </cell>
        </row>
        <row r="54">
          <cell r="B54" t="str">
            <v xml:space="preserve"> Name / Abt.</v>
          </cell>
        </row>
        <row r="55">
          <cell r="B55" t="str">
            <v xml:space="preserve"> Name / Abt.</v>
          </cell>
        </row>
        <row r="56">
          <cell r="B56" t="str">
            <v>Team</v>
          </cell>
        </row>
        <row r="57">
          <cell r="B57" t="str">
            <v>Name, Vorname</v>
          </cell>
        </row>
        <row r="58">
          <cell r="B58" t="str">
            <v xml:space="preserve"> Name / Abt.</v>
          </cell>
        </row>
        <row r="59">
          <cell r="B59" t="str">
            <v xml:space="preserve"> Name / Abt.</v>
          </cell>
        </row>
        <row r="60">
          <cell r="B60" t="str">
            <v>Name, Vorname</v>
          </cell>
        </row>
        <row r="61">
          <cell r="B61" t="str">
            <v xml:space="preserve"> Name / Abt.</v>
          </cell>
        </row>
        <row r="62">
          <cell r="B62" t="str">
            <v xml:space="preserve"> Name / Abt.</v>
          </cell>
        </row>
        <row r="63">
          <cell r="B63" t="str">
            <v>Name, Vorname</v>
          </cell>
        </row>
        <row r="64">
          <cell r="B64" t="str">
            <v>Ablage: SP/HZA-M</v>
          </cell>
        </row>
        <row r="66">
          <cell r="B66" t="str">
            <v>Deckblatt</v>
          </cell>
        </row>
        <row r="69">
          <cell r="B69" t="str">
            <v>Verantwortlich</v>
          </cell>
        </row>
        <row r="223">
          <cell r="B223" t="str">
            <v>Teil: 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G4" t="str">
            <v>Zustimmung zur Verlagerung</v>
          </cell>
        </row>
        <row r="5">
          <cell r="D5" t="str">
            <v>M011</v>
          </cell>
          <cell r="E5" t="str">
            <v>STAB / DRAHT</v>
          </cell>
          <cell r="G5" t="str">
            <v>Verlagerung mit Auflagen</v>
          </cell>
        </row>
        <row r="6">
          <cell r="D6" t="str">
            <v>M012</v>
          </cell>
          <cell r="E6" t="str">
            <v>ROHR</v>
          </cell>
          <cell r="G6" t="str">
            <v>Verlagerung nur mit Sondergenehmigung</v>
          </cell>
        </row>
        <row r="7">
          <cell r="D7" t="str">
            <v>M013</v>
          </cell>
          <cell r="E7" t="str">
            <v>KALTBAND</v>
          </cell>
          <cell r="G7" t="str">
            <v>Ablehnung</v>
          </cell>
        </row>
        <row r="8">
          <cell r="D8" t="str">
            <v>M014</v>
          </cell>
          <cell r="E8" t="str">
            <v>SCHMIEDETEILE</v>
          </cell>
        </row>
        <row r="9">
          <cell r="D9" t="str">
            <v>M017</v>
          </cell>
          <cell r="E9" t="str">
            <v>STRANGPRESSPROFILE STAHL</v>
          </cell>
        </row>
        <row r="10">
          <cell r="D10" t="str">
            <v>M018</v>
          </cell>
          <cell r="E10" t="str">
            <v>WARMBAND</v>
          </cell>
        </row>
        <row r="11">
          <cell r="D11" t="str">
            <v>M019</v>
          </cell>
          <cell r="E11" t="str">
            <v>GEZOGENER DRAHT</v>
          </cell>
        </row>
        <row r="12">
          <cell r="D12" t="str">
            <v>M022</v>
          </cell>
          <cell r="E12" t="str">
            <v>ALU-STRANGPRESSPROFILE</v>
          </cell>
        </row>
        <row r="13">
          <cell r="D13" t="str">
            <v>M031</v>
          </cell>
          <cell r="E13" t="str">
            <v>GRANULAT</v>
          </cell>
        </row>
        <row r="14">
          <cell r="D14" t="str">
            <v>M032</v>
          </cell>
          <cell r="E14" t="str">
            <v>KUNSTSTOFF-HALBZEUG</v>
          </cell>
        </row>
        <row r="15">
          <cell r="D15" t="str">
            <v>M051</v>
          </cell>
          <cell r="E15" t="str">
            <v>TYPENGEBUNDENE WERKZEUGE</v>
          </cell>
        </row>
        <row r="16">
          <cell r="D16" t="str">
            <v>M052</v>
          </cell>
          <cell r="E16" t="str">
            <v>KUNSTSTOFF-SPRITZWERKZEUGE</v>
          </cell>
        </row>
        <row r="17">
          <cell r="D17" t="str">
            <v>M310</v>
          </cell>
          <cell r="E17" t="str">
            <v>KUNSTSTOFFSPRITZTEILE</v>
          </cell>
        </row>
        <row r="18">
          <cell r="D18" t="str">
            <v>M320</v>
          </cell>
          <cell r="E18" t="str">
            <v>ELASTOMERE FORMTEILE</v>
          </cell>
        </row>
        <row r="19">
          <cell r="D19" t="str">
            <v>M330</v>
          </cell>
          <cell r="E19" t="str">
            <v>ALUMINIUMGUSS INKL. BEARBEIT.</v>
          </cell>
        </row>
        <row r="20">
          <cell r="D20" t="str">
            <v>M340</v>
          </cell>
          <cell r="E20" t="str">
            <v>LAGERGEHÄUSE</v>
          </cell>
        </row>
        <row r="21">
          <cell r="D21" t="str">
            <v>M341</v>
          </cell>
          <cell r="E21" t="str">
            <v>FEINGUSS</v>
          </cell>
        </row>
        <row r="22">
          <cell r="D22" t="str">
            <v>M342</v>
          </cell>
          <cell r="E22" t="str">
            <v>EISENGUSS</v>
          </cell>
        </row>
        <row r="23">
          <cell r="B23" t="str">
            <v>nicht erforderlich</v>
          </cell>
          <cell r="D23" t="str">
            <v>M343</v>
          </cell>
          <cell r="E23" t="str">
            <v>SINTERTEILE</v>
          </cell>
        </row>
        <row r="24">
          <cell r="D24" t="str">
            <v>M345</v>
          </cell>
          <cell r="E24" t="str">
            <v>FLIESSPRESSTEILE</v>
          </cell>
        </row>
        <row r="25">
          <cell r="D25" t="str">
            <v>M350</v>
          </cell>
          <cell r="E25" t="str">
            <v>STANZTEILE</v>
          </cell>
        </row>
        <row r="26">
          <cell r="D26" t="str">
            <v>M355</v>
          </cell>
          <cell r="E26" t="str">
            <v>TECHNISCHE FEDERN</v>
          </cell>
        </row>
        <row r="27">
          <cell r="D27" t="str">
            <v>M360</v>
          </cell>
          <cell r="E27" t="str">
            <v>DREH- UND FRAESTEILE</v>
          </cell>
        </row>
        <row r="28">
          <cell r="D28" t="str">
            <v>M370</v>
          </cell>
          <cell r="E28" t="str">
            <v>SYSTEMKOMPONENTEN</v>
          </cell>
        </row>
        <row r="29">
          <cell r="D29" t="str">
            <v>M380</v>
          </cell>
          <cell r="E29" t="str">
            <v>VERLÄNGERTE WERKBÄNKE ALLGEMEIN</v>
          </cell>
        </row>
        <row r="30">
          <cell r="D30" t="str">
            <v>M381</v>
          </cell>
          <cell r="E30" t="str">
            <v>OBERFLAECHEN- / WAERMEBEHANDLUNG</v>
          </cell>
        </row>
        <row r="31">
          <cell r="D31" t="str">
            <v>M390</v>
          </cell>
          <cell r="E31" t="str">
            <v>DIVERSE PRODUKTIONSMATERIALIEN</v>
          </cell>
        </row>
        <row r="32">
          <cell r="D32" t="str">
            <v>M392</v>
          </cell>
          <cell r="E32" t="str">
            <v>HANDELSWARE</v>
          </cell>
        </row>
        <row r="33">
          <cell r="D33" t="str">
            <v>M393</v>
          </cell>
          <cell r="E33" t="str">
            <v>WAELZKOERPER</v>
          </cell>
        </row>
        <row r="34">
          <cell r="D34" t="str">
            <v>M395</v>
          </cell>
          <cell r="E34" t="str">
            <v>PRODUKTBEZOGENE F &amp; E</v>
          </cell>
        </row>
        <row r="35">
          <cell r="D35" t="str">
            <v>M111</v>
          </cell>
          <cell r="E35" t="str">
            <v>VERPACKUNG INKL. PALETTEN</v>
          </cell>
        </row>
        <row r="36">
          <cell r="D36" t="str">
            <v>M131</v>
          </cell>
          <cell r="E36" t="str">
            <v>CHEMIKALIEN</v>
          </cell>
        </row>
        <row r="37">
          <cell r="D37" t="str">
            <v>M141</v>
          </cell>
          <cell r="E37" t="str">
            <v>OELE U. FETTE FÜR PRODUKTION</v>
          </cell>
        </row>
        <row r="38">
          <cell r="D38" t="str">
            <v xml:space="preserve"> </v>
          </cell>
          <cell r="E38" t="str">
            <v xml:space="preserve"> </v>
          </cell>
        </row>
        <row r="45">
          <cell r="B45" t="str">
            <v>laut Analyseteam keine Maßnahmen erforderlich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update.dnb.com/eUpdateinit.asp?PAGETYPE=DUNS&amp;exitURL=www.dnb.com/&amp;XML=%3ceUpdate%3e%3cDUNS_Number%3e000000000%3c/DUNS_Number%3e%3cPassword%3e%3c/Password%3e%3c/eUpdate%3e" TargetMode="External"/><Relationship Id="rId1" Type="http://schemas.openxmlformats.org/officeDocument/2006/relationships/hyperlink" Target="https://eupdate.dnb.com/eUpdateinit.asp?PAGETYPE=DUNS&amp;exitURL=www.dnb.com/&amp;XML=%3ceUpdate%3e%3cDUNS_Number%3e000000000%3c/DUNS_Number%3e%3cPassword%3e%3c/Password%3e%3c/eUpdate%3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51"/>
  <sheetViews>
    <sheetView showGridLines="0" topLeftCell="A25" zoomScale="120" zoomScaleNormal="120" zoomScaleSheetLayoutView="100" workbookViewId="0">
      <selection activeCell="D16" sqref="D16:F16"/>
    </sheetView>
  </sheetViews>
  <sheetFormatPr defaultColWidth="11.42578125" defaultRowHeight="12.75" x14ac:dyDescent="0.2"/>
  <cols>
    <col min="1" max="1" width="1.7109375" customWidth="1"/>
    <col min="2" max="2" width="11.7109375" style="6" customWidth="1"/>
    <col min="3" max="3" width="12.7109375" style="6" customWidth="1"/>
    <col min="4" max="4" width="14.7109375" style="6" customWidth="1"/>
    <col min="5" max="5" width="8.7109375" style="6" customWidth="1"/>
    <col min="6" max="6" width="10.7109375" style="6" customWidth="1"/>
    <col min="7" max="7" width="5.7109375" style="6" customWidth="1"/>
    <col min="8" max="8" width="8.7109375" style="6" customWidth="1"/>
    <col min="9" max="9" width="3.7109375" style="6" customWidth="1"/>
    <col min="10" max="10" width="12.7109375" style="6" customWidth="1"/>
    <col min="11" max="11" width="1.7109375" style="6" customWidth="1"/>
    <col min="12" max="16384" width="11.42578125" style="6"/>
  </cols>
  <sheetData>
    <row r="1" spans="1:15" ht="9" customHeight="1" x14ac:dyDescent="0.2">
      <c r="A1" s="44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5" s="12" customFormat="1" ht="24.95" customHeight="1" x14ac:dyDescent="0.4">
      <c r="A2" s="45"/>
      <c r="B2" s="7" t="s">
        <v>0</v>
      </c>
      <c r="C2" s="46"/>
      <c r="D2" s="8"/>
      <c r="E2" s="9"/>
      <c r="F2" s="9"/>
      <c r="G2" s="47"/>
      <c r="H2" s="47"/>
      <c r="K2" s="11"/>
      <c r="N2" s="7"/>
      <c r="O2" s="6"/>
    </row>
    <row r="3" spans="1:15" s="17" customFormat="1" ht="20.100000000000001" customHeight="1" x14ac:dyDescent="0.3">
      <c r="A3" s="48"/>
      <c r="B3" s="13" t="str">
        <f>[1]Sprache!B66</f>
        <v>Deckblatt</v>
      </c>
      <c r="C3" s="14"/>
      <c r="D3" s="15"/>
      <c r="E3" s="16"/>
      <c r="F3" s="13"/>
      <c r="K3" s="18"/>
      <c r="M3"/>
      <c r="N3" s="13"/>
    </row>
    <row r="4" spans="1:15" s="54" customFormat="1" ht="30" customHeight="1" x14ac:dyDescent="0.2">
      <c r="A4" s="49"/>
      <c r="B4" s="19" t="str">
        <f>[1]Sprache!B5</f>
        <v>Berichtsnr.:</v>
      </c>
      <c r="C4" s="50" t="str">
        <f>[1]Sprache!B6</f>
        <v>Risikomanagement Tool</v>
      </c>
      <c r="D4" s="51"/>
      <c r="E4" s="52"/>
      <c r="F4" s="20" t="str">
        <f>[1]Sprache!B7</f>
        <v>Datum:</v>
      </c>
      <c r="G4" s="200" t="str">
        <f>[1]Sprache!B8</f>
        <v>JJJJ-MM-TT</v>
      </c>
      <c r="H4" s="200"/>
      <c r="I4" s="201" t="str">
        <f>[1]Sprache!B223</f>
        <v>Teil: 1</v>
      </c>
      <c r="J4" s="201"/>
      <c r="K4" s="53"/>
      <c r="M4"/>
      <c r="N4" s="55"/>
      <c r="O4" s="55"/>
    </row>
    <row r="5" spans="1:15" ht="9" customHeight="1" x14ac:dyDescent="0.25">
      <c r="A5" s="56"/>
      <c r="B5" s="57"/>
      <c r="C5" s="57"/>
      <c r="D5" s="58"/>
      <c r="E5" s="59"/>
      <c r="F5" s="59"/>
      <c r="G5" s="205"/>
      <c r="H5" s="205"/>
      <c r="I5" s="205"/>
      <c r="J5" s="205"/>
      <c r="K5" s="24"/>
      <c r="N5" s="22"/>
      <c r="O5" s="22"/>
    </row>
    <row r="6" spans="1:15" s="63" customFormat="1" ht="12.75" customHeight="1" x14ac:dyDescent="0.2">
      <c r="A6" s="60"/>
      <c r="B6" s="61" t="str">
        <f>[1]Sprache!B10</f>
        <v>Firma:</v>
      </c>
      <c r="C6" s="216" t="s">
        <v>1</v>
      </c>
      <c r="D6" s="217"/>
      <c r="E6" s="222" t="str">
        <f>[1]Sprache!B16</f>
        <v>Antragsteller:</v>
      </c>
      <c r="F6" s="223"/>
      <c r="G6" s="209" t="str">
        <f>[1]Sprache!B22</f>
        <v>Name, Vorname</v>
      </c>
      <c r="H6" s="210"/>
      <c r="I6" s="210"/>
      <c r="J6" s="211"/>
      <c r="K6" s="62"/>
    </row>
    <row r="7" spans="1:15" s="63" customFormat="1" ht="12.75" customHeight="1" x14ac:dyDescent="0.2">
      <c r="A7" s="60"/>
      <c r="B7" s="64"/>
      <c r="C7" s="218"/>
      <c r="D7" s="219"/>
      <c r="E7" s="220" t="str">
        <f>[1]Sprache!B17</f>
        <v>Analysegrund:</v>
      </c>
      <c r="F7" s="221"/>
      <c r="G7" s="202" t="s">
        <v>1</v>
      </c>
      <c r="H7" s="203"/>
      <c r="I7" s="203"/>
      <c r="J7" s="204"/>
      <c r="K7" s="62"/>
    </row>
    <row r="8" spans="1:15" s="63" customFormat="1" ht="12.75" customHeight="1" x14ac:dyDescent="0.2">
      <c r="A8" s="60"/>
      <c r="B8" s="64" t="str">
        <f>[1]Sprache!B11</f>
        <v>Werk:</v>
      </c>
      <c r="C8" s="218" t="s">
        <v>1</v>
      </c>
      <c r="D8" s="219"/>
      <c r="E8" s="220"/>
      <c r="F8" s="221"/>
      <c r="G8" s="202"/>
      <c r="H8" s="203"/>
      <c r="I8" s="203"/>
      <c r="J8" s="204"/>
      <c r="K8" s="23"/>
    </row>
    <row r="9" spans="1:15" s="63" customFormat="1" ht="12.75" customHeight="1" x14ac:dyDescent="0.2">
      <c r="A9" s="60"/>
      <c r="B9" s="64" t="str">
        <f>[1]Sprache!B12</f>
        <v>Strasse:</v>
      </c>
      <c r="C9" s="212" t="s">
        <v>1</v>
      </c>
      <c r="D9" s="213"/>
      <c r="E9" s="220" t="str">
        <f>[1]Sprache!B18</f>
        <v>Homepage / URL:</v>
      </c>
      <c r="F9" s="221"/>
      <c r="G9" s="206" t="s">
        <v>1</v>
      </c>
      <c r="H9" s="207"/>
      <c r="I9" s="207"/>
      <c r="J9" s="208"/>
      <c r="K9" s="23"/>
    </row>
    <row r="10" spans="1:15" s="63" customFormat="1" ht="12.75" customHeight="1" x14ac:dyDescent="0.2">
      <c r="A10" s="60"/>
      <c r="B10" s="64" t="str">
        <f>[1]Sprache!B13</f>
        <v>PLZ / Ort:</v>
      </c>
      <c r="C10" s="212" t="s">
        <v>1</v>
      </c>
      <c r="D10" s="213"/>
      <c r="E10" s="214" t="str">
        <f>[1]Sprache!B19</f>
        <v>DUNS-Nummer / Link</v>
      </c>
      <c r="F10" s="215"/>
      <c r="G10" s="202" t="s">
        <v>1</v>
      </c>
      <c r="H10" s="203"/>
      <c r="I10" s="203"/>
      <c r="J10" s="204"/>
      <c r="K10" s="23"/>
    </row>
    <row r="11" spans="1:15" s="63" customFormat="1" ht="12.75" customHeight="1" x14ac:dyDescent="0.2">
      <c r="A11" s="60"/>
      <c r="B11" s="64" t="str">
        <f>[1]Sprache!B14</f>
        <v>Land:</v>
      </c>
      <c r="C11" s="212" t="s">
        <v>1</v>
      </c>
      <c r="D11" s="213"/>
      <c r="E11" s="220" t="str">
        <f>[1]Sprache!B20</f>
        <v>Lieferantennummer:</v>
      </c>
      <c r="F11" s="221"/>
      <c r="G11" s="202" t="s">
        <v>1</v>
      </c>
      <c r="H11" s="203"/>
      <c r="I11" s="203"/>
      <c r="J11" s="204"/>
      <c r="K11" s="23"/>
    </row>
    <row r="12" spans="1:15" s="63" customFormat="1" ht="12.75" customHeight="1" x14ac:dyDescent="0.2">
      <c r="A12" s="60"/>
      <c r="B12" s="65" t="str">
        <f>[1]Sprache!B15</f>
        <v>Branchennr.:</v>
      </c>
      <c r="C12" s="224" t="s">
        <v>1</v>
      </c>
      <c r="D12" s="226"/>
      <c r="E12" s="235" t="str">
        <f>[1]Sprache!B21</f>
        <v>Branchenname:</v>
      </c>
      <c r="F12" s="236"/>
      <c r="G12" s="224" t="str">
        <f>VLOOKUP(C12,[1]Gültigkeitstabellen!D5:E38,2,FALSE)</f>
        <v xml:space="preserve"> </v>
      </c>
      <c r="H12" s="225"/>
      <c r="I12" s="225"/>
      <c r="J12" s="226"/>
      <c r="K12" s="62"/>
    </row>
    <row r="13" spans="1:15" s="69" customFormat="1" ht="21" customHeight="1" x14ac:dyDescent="0.25">
      <c r="A13" s="66"/>
      <c r="B13" s="67"/>
      <c r="C13" s="68"/>
      <c r="J13" s="59"/>
      <c r="K13" s="70"/>
    </row>
    <row r="14" spans="1:15" s="28" customFormat="1" ht="20.100000000000001" customHeight="1" x14ac:dyDescent="0.2">
      <c r="A14" s="71"/>
      <c r="B14" s="72"/>
      <c r="C14" s="73"/>
      <c r="D14" s="74"/>
      <c r="E14" s="75"/>
      <c r="F14" s="76"/>
      <c r="G14" s="25"/>
      <c r="H14" s="123"/>
      <c r="I14" s="77"/>
      <c r="J14" s="78" t="s">
        <v>2</v>
      </c>
      <c r="K14" s="27"/>
      <c r="M14" s="29"/>
    </row>
    <row r="15" spans="1:15" s="28" customFormat="1" ht="15.75" x14ac:dyDescent="0.2">
      <c r="A15" s="71"/>
      <c r="B15" s="237"/>
      <c r="C15" s="238"/>
      <c r="D15" s="227" t="s">
        <v>3</v>
      </c>
      <c r="E15" s="227"/>
      <c r="F15" s="227"/>
      <c r="G15" s="30" t="s">
        <v>4</v>
      </c>
      <c r="H15" s="26" t="s">
        <v>5</v>
      </c>
      <c r="I15" s="79" t="s">
        <v>6</v>
      </c>
      <c r="J15" s="78" t="str">
        <f>IF(H15="nb","",(IF(H15&gt;=90,"A",IF(H15&gt;=80,"AB",IF(H15&gt;=60,"B","C")))))</f>
        <v>A</v>
      </c>
      <c r="K15" s="27"/>
      <c r="M15" s="29"/>
    </row>
    <row r="16" spans="1:15" s="28" customFormat="1" ht="15.75" x14ac:dyDescent="0.2">
      <c r="A16" s="71"/>
      <c r="B16" s="239"/>
      <c r="C16" s="240"/>
      <c r="D16" s="227" t="s">
        <v>7</v>
      </c>
      <c r="E16" s="227"/>
      <c r="F16" s="227"/>
      <c r="G16" s="31" t="s">
        <v>8</v>
      </c>
      <c r="H16" s="26" t="s">
        <v>5</v>
      </c>
      <c r="I16" s="32" t="s">
        <v>6</v>
      </c>
      <c r="J16" s="78" t="str">
        <f>IF(H16="nb","",(IF(H16&gt;=90,"A",IF(H16&gt;=80,"AB",IF(H16&gt;=60,"B","C")))))</f>
        <v>A</v>
      </c>
      <c r="K16" s="27"/>
      <c r="M16" s="29"/>
    </row>
    <row r="17" spans="1:17" s="28" customFormat="1" ht="15.75" customHeight="1" x14ac:dyDescent="0.2">
      <c r="A17" s="71"/>
      <c r="B17" s="239"/>
      <c r="C17" s="240"/>
      <c r="D17" s="227" t="s">
        <v>9</v>
      </c>
      <c r="E17" s="227"/>
      <c r="F17" s="227"/>
      <c r="G17" s="31" t="s">
        <v>10</v>
      </c>
      <c r="H17" s="26" t="s">
        <v>5</v>
      </c>
      <c r="I17" s="32" t="s">
        <v>6</v>
      </c>
      <c r="J17" s="78" t="str">
        <f>IF(H17="nb","",(IF(H17&gt;=90,"A",IF(H17&gt;=80,"AB",IF(H17&gt;=60,"B","C")))))</f>
        <v>A</v>
      </c>
      <c r="K17" s="27"/>
      <c r="M17" s="29"/>
    </row>
    <row r="18" spans="1:17" s="28" customFormat="1" ht="15.75" customHeight="1" x14ac:dyDescent="0.2">
      <c r="A18" s="71"/>
      <c r="B18" s="239"/>
      <c r="C18" s="240"/>
      <c r="D18" s="227" t="s">
        <v>11</v>
      </c>
      <c r="E18" s="227"/>
      <c r="F18" s="227"/>
      <c r="G18" s="31" t="s">
        <v>12</v>
      </c>
      <c r="H18" s="26" t="s">
        <v>5</v>
      </c>
      <c r="I18" s="32" t="s">
        <v>6</v>
      </c>
      <c r="J18" s="78" t="str">
        <f>IF(H18="nb","",(IF(H18&gt;=90,"A",IF(H18&gt;=80,"AB",IF(H18&gt;=60,"B","C")))))</f>
        <v>A</v>
      </c>
      <c r="K18" s="27"/>
      <c r="M18" s="29"/>
    </row>
    <row r="19" spans="1:17" s="28" customFormat="1" ht="15.75" customHeight="1" x14ac:dyDescent="0.2">
      <c r="A19" s="71"/>
      <c r="B19" s="241"/>
      <c r="C19" s="242"/>
      <c r="D19" s="227"/>
      <c r="E19" s="227"/>
      <c r="F19" s="227"/>
      <c r="G19" s="31"/>
      <c r="H19" s="26"/>
      <c r="I19" s="32" t="s">
        <v>6</v>
      </c>
      <c r="J19" s="78"/>
      <c r="K19" s="27"/>
      <c r="M19" s="29"/>
    </row>
    <row r="20" spans="1:17" s="28" customFormat="1" ht="20.100000000000001" customHeight="1" x14ac:dyDescent="0.2">
      <c r="A20" s="71"/>
      <c r="B20" s="243" t="str">
        <f>[1]Sprache!B30</f>
        <v>Produkt- / Produktgruppe:</v>
      </c>
      <c r="C20" s="227"/>
      <c r="D20" s="244"/>
      <c r="E20" s="250" t="s">
        <v>1</v>
      </c>
      <c r="F20" s="251"/>
      <c r="G20" s="251"/>
      <c r="H20" s="251"/>
      <c r="I20" s="251"/>
      <c r="J20" s="252"/>
      <c r="K20" s="27"/>
      <c r="M20" s="29"/>
    </row>
    <row r="21" spans="1:17" s="28" customFormat="1" ht="8.25" customHeight="1" x14ac:dyDescent="0.2">
      <c r="A21" s="71"/>
      <c r="B21" s="80"/>
      <c r="C21" s="80"/>
      <c r="D21" s="80"/>
      <c r="E21" s="81"/>
      <c r="F21" s="81"/>
      <c r="G21" s="81"/>
      <c r="H21" s="81"/>
      <c r="I21" s="81"/>
      <c r="J21" s="81"/>
      <c r="K21" s="27"/>
      <c r="M21" s="29"/>
    </row>
    <row r="22" spans="1:17" s="12" customFormat="1" ht="24.75" customHeight="1" x14ac:dyDescent="0.25">
      <c r="A22" s="45"/>
      <c r="B22" s="67" t="s">
        <v>13</v>
      </c>
      <c r="C22" s="28"/>
      <c r="D22" s="28"/>
      <c r="J22" s="10"/>
      <c r="K22" s="11"/>
      <c r="M22" s="34"/>
      <c r="N22" s="33"/>
      <c r="O22" s="33"/>
      <c r="Q22" s="33"/>
    </row>
    <row r="23" spans="1:17" s="12" customFormat="1" ht="15" customHeight="1" x14ac:dyDescent="0.2">
      <c r="A23" s="45"/>
      <c r="B23" s="174"/>
      <c r="C23" s="175"/>
      <c r="D23" s="175"/>
      <c r="E23" s="175"/>
      <c r="F23" s="175"/>
      <c r="G23" s="175"/>
      <c r="H23" s="176"/>
      <c r="I23" s="248" t="str">
        <f>[1]Sprache!B69</f>
        <v>Verantwortlich</v>
      </c>
      <c r="J23" s="249"/>
      <c r="K23" s="11"/>
    </row>
    <row r="24" spans="1:17" s="12" customFormat="1" ht="11.25" customHeight="1" x14ac:dyDescent="0.2">
      <c r="A24" s="45"/>
      <c r="B24" s="179" t="s">
        <v>14</v>
      </c>
      <c r="C24" s="180"/>
      <c r="D24" s="180"/>
      <c r="E24" s="180"/>
      <c r="F24" s="180"/>
      <c r="G24" s="180"/>
      <c r="H24" s="181"/>
      <c r="I24" s="253"/>
      <c r="J24" s="254"/>
      <c r="K24" s="11"/>
    </row>
    <row r="25" spans="1:17" s="12" customFormat="1" ht="37.5" customHeight="1" x14ac:dyDescent="0.2">
      <c r="A25" s="45"/>
      <c r="B25" s="171" t="s">
        <v>15</v>
      </c>
      <c r="C25" s="172"/>
      <c r="D25" s="172"/>
      <c r="E25" s="172"/>
      <c r="F25" s="172"/>
      <c r="G25" s="172"/>
      <c r="H25" s="173"/>
      <c r="I25" s="171"/>
      <c r="J25" s="173"/>
      <c r="K25" s="82"/>
    </row>
    <row r="26" spans="1:17" s="12" customFormat="1" ht="3" customHeight="1" x14ac:dyDescent="0.2">
      <c r="A26" s="45"/>
      <c r="B26" s="168"/>
      <c r="C26" s="169"/>
      <c r="D26" s="169"/>
      <c r="E26" s="169"/>
      <c r="F26" s="169"/>
      <c r="G26" s="169"/>
      <c r="H26" s="170"/>
      <c r="I26" s="177"/>
      <c r="J26" s="178"/>
      <c r="K26" s="82"/>
    </row>
    <row r="27" spans="1:17" s="12" customFormat="1" ht="11.25" customHeight="1" x14ac:dyDescent="0.2">
      <c r="A27" s="45"/>
      <c r="B27" s="168" t="s">
        <v>16</v>
      </c>
      <c r="C27" s="169"/>
      <c r="D27" s="169"/>
      <c r="E27" s="169"/>
      <c r="F27" s="169"/>
      <c r="G27" s="169"/>
      <c r="H27" s="170"/>
      <c r="I27" s="177"/>
      <c r="J27" s="178"/>
      <c r="K27" s="82"/>
    </row>
    <row r="28" spans="1:17" s="12" customFormat="1" ht="37.5" customHeight="1" x14ac:dyDescent="0.2">
      <c r="A28" s="45"/>
      <c r="B28" s="171" t="s">
        <v>15</v>
      </c>
      <c r="C28" s="172"/>
      <c r="D28" s="172"/>
      <c r="E28" s="172"/>
      <c r="F28" s="172"/>
      <c r="G28" s="172"/>
      <c r="H28" s="173"/>
      <c r="I28" s="171"/>
      <c r="J28" s="173"/>
      <c r="K28" s="11"/>
    </row>
    <row r="29" spans="1:17" s="12" customFormat="1" ht="3" customHeight="1" x14ac:dyDescent="0.2">
      <c r="A29" s="45"/>
      <c r="B29" s="168"/>
      <c r="C29" s="169"/>
      <c r="D29" s="169"/>
      <c r="E29" s="169"/>
      <c r="F29" s="169"/>
      <c r="G29" s="169"/>
      <c r="H29" s="170"/>
      <c r="I29" s="177"/>
      <c r="J29" s="178"/>
      <c r="K29" s="11"/>
    </row>
    <row r="30" spans="1:17" s="12" customFormat="1" ht="11.25" customHeight="1" x14ac:dyDescent="0.2">
      <c r="A30" s="45"/>
      <c r="B30" s="168" t="s">
        <v>17</v>
      </c>
      <c r="C30" s="169"/>
      <c r="D30" s="169"/>
      <c r="E30" s="169"/>
      <c r="F30" s="169"/>
      <c r="G30" s="169"/>
      <c r="H30" s="170"/>
      <c r="I30" s="177"/>
      <c r="J30" s="178"/>
      <c r="K30" s="11"/>
    </row>
    <row r="31" spans="1:17" s="12" customFormat="1" ht="37.5" customHeight="1" x14ac:dyDescent="0.2">
      <c r="A31" s="45"/>
      <c r="B31" s="171" t="s">
        <v>15</v>
      </c>
      <c r="C31" s="172"/>
      <c r="D31" s="172"/>
      <c r="E31" s="172"/>
      <c r="F31" s="172"/>
      <c r="G31" s="172"/>
      <c r="H31" s="173"/>
      <c r="I31" s="171"/>
      <c r="J31" s="173"/>
      <c r="K31" s="11"/>
    </row>
    <row r="32" spans="1:17" s="12" customFormat="1" ht="3" customHeight="1" x14ac:dyDescent="0.2">
      <c r="A32" s="45"/>
      <c r="B32" s="168"/>
      <c r="C32" s="169"/>
      <c r="D32" s="169"/>
      <c r="E32" s="169"/>
      <c r="F32" s="169"/>
      <c r="G32" s="169"/>
      <c r="H32" s="170"/>
      <c r="I32" s="177"/>
      <c r="J32" s="178"/>
      <c r="K32" s="11"/>
    </row>
    <row r="33" spans="1:11" s="12" customFormat="1" ht="11.25" customHeight="1" x14ac:dyDescent="0.2">
      <c r="A33" s="45"/>
      <c r="B33" s="168" t="s">
        <v>18</v>
      </c>
      <c r="C33" s="169"/>
      <c r="D33" s="169"/>
      <c r="E33" s="169"/>
      <c r="F33" s="169"/>
      <c r="G33" s="169"/>
      <c r="H33" s="170"/>
      <c r="I33" s="177"/>
      <c r="J33" s="178"/>
      <c r="K33" s="11"/>
    </row>
    <row r="34" spans="1:11" s="12" customFormat="1" ht="37.5" customHeight="1" x14ac:dyDescent="0.2">
      <c r="A34" s="45"/>
      <c r="B34" s="171" t="s">
        <v>15</v>
      </c>
      <c r="C34" s="172"/>
      <c r="D34" s="172"/>
      <c r="E34" s="172"/>
      <c r="F34" s="172"/>
      <c r="G34" s="172"/>
      <c r="H34" s="173"/>
      <c r="I34" s="171"/>
      <c r="J34" s="173"/>
      <c r="K34" s="11"/>
    </row>
    <row r="35" spans="1:11" s="12" customFormat="1" ht="3" customHeight="1" x14ac:dyDescent="0.2">
      <c r="A35" s="45"/>
      <c r="B35" s="168"/>
      <c r="C35" s="169"/>
      <c r="D35" s="169"/>
      <c r="E35" s="169"/>
      <c r="F35" s="169"/>
      <c r="G35" s="169"/>
      <c r="H35" s="170"/>
      <c r="I35" s="177"/>
      <c r="J35" s="178"/>
      <c r="K35" s="11"/>
    </row>
    <row r="36" spans="1:11" s="12" customFormat="1" ht="11.25" customHeight="1" x14ac:dyDescent="0.2">
      <c r="A36" s="45"/>
      <c r="B36" s="168"/>
      <c r="C36" s="169"/>
      <c r="D36" s="169"/>
      <c r="E36" s="169"/>
      <c r="F36" s="169"/>
      <c r="G36" s="169"/>
      <c r="H36" s="170"/>
      <c r="I36" s="177"/>
      <c r="J36" s="178"/>
      <c r="K36" s="11"/>
    </row>
    <row r="37" spans="1:11" s="12" customFormat="1" ht="37.5" customHeight="1" x14ac:dyDescent="0.2">
      <c r="A37" s="45"/>
      <c r="B37" s="171"/>
      <c r="C37" s="172"/>
      <c r="D37" s="172"/>
      <c r="E37" s="172"/>
      <c r="F37" s="172"/>
      <c r="G37" s="172"/>
      <c r="H37" s="173"/>
      <c r="I37" s="171"/>
      <c r="J37" s="173"/>
      <c r="K37" s="11"/>
    </row>
    <row r="38" spans="1:11" s="12" customFormat="1" ht="3" customHeight="1" x14ac:dyDescent="0.2">
      <c r="A38" s="45"/>
      <c r="B38" s="168"/>
      <c r="C38" s="169"/>
      <c r="D38" s="169"/>
      <c r="E38" s="169"/>
      <c r="F38" s="169"/>
      <c r="G38" s="169"/>
      <c r="H38" s="170"/>
      <c r="I38" s="177"/>
      <c r="J38" s="245"/>
      <c r="K38" s="11"/>
    </row>
    <row r="39" spans="1:11" s="12" customFormat="1" ht="11.25" customHeight="1" x14ac:dyDescent="0.2">
      <c r="A39" s="45"/>
      <c r="B39" s="168"/>
      <c r="C39" s="169"/>
      <c r="D39" s="169"/>
      <c r="E39" s="169"/>
      <c r="F39" s="169"/>
      <c r="G39" s="169"/>
      <c r="H39" s="170"/>
      <c r="I39" s="177"/>
      <c r="J39" s="245"/>
      <c r="K39" s="11"/>
    </row>
    <row r="40" spans="1:11" s="12" customFormat="1" ht="37.5" customHeight="1" x14ac:dyDescent="0.2">
      <c r="A40" s="45"/>
      <c r="B40" s="232"/>
      <c r="C40" s="233"/>
      <c r="D40" s="233"/>
      <c r="E40" s="233"/>
      <c r="F40" s="233"/>
      <c r="G40" s="233"/>
      <c r="H40" s="234"/>
      <c r="I40" s="232"/>
      <c r="J40" s="234"/>
      <c r="K40" s="11"/>
    </row>
    <row r="41" spans="1:11" s="21" customFormat="1" ht="5.25" customHeight="1" x14ac:dyDescent="0.2">
      <c r="A41" s="83"/>
      <c r="B41" s="84"/>
      <c r="C41" s="85"/>
      <c r="D41" s="86"/>
      <c r="E41" s="87"/>
      <c r="F41" s="84"/>
      <c r="G41" s="88"/>
      <c r="K41" s="89"/>
    </row>
    <row r="42" spans="1:11" s="22" customFormat="1" ht="17.25" customHeight="1" x14ac:dyDescent="0.2">
      <c r="A42" s="90"/>
      <c r="B42" s="183" t="str">
        <f>[1]Sprache!B42</f>
        <v>Analyse Team</v>
      </c>
      <c r="C42" s="184"/>
      <c r="D42" s="35"/>
      <c r="E42" s="191"/>
      <c r="F42" s="192"/>
      <c r="G42" s="192"/>
      <c r="H42" s="35"/>
      <c r="I42" s="35"/>
      <c r="J42" s="36"/>
      <c r="K42" s="91"/>
    </row>
    <row r="43" spans="1:11" s="12" customFormat="1" ht="18.75" customHeight="1" x14ac:dyDescent="0.2">
      <c r="A43" s="45"/>
      <c r="B43" s="187" t="str">
        <f>[1]Sprache!B43</f>
        <v>Name, Vorname</v>
      </c>
      <c r="C43" s="188"/>
      <c r="D43" s="189" t="str">
        <f>[1]Sprache!B45</f>
        <v>Name, Vorname</v>
      </c>
      <c r="E43" s="189"/>
      <c r="F43" s="189"/>
      <c r="G43" s="246" t="str">
        <f>[1]Sprache!B47</f>
        <v>Name, Vorname</v>
      </c>
      <c r="H43" s="246"/>
      <c r="I43" s="246"/>
      <c r="J43" s="247"/>
      <c r="K43" s="11"/>
    </row>
    <row r="44" spans="1:11" s="33" customFormat="1" ht="17.25" customHeight="1" x14ac:dyDescent="0.2">
      <c r="A44" s="39"/>
      <c r="B44" s="185" t="s">
        <v>19</v>
      </c>
      <c r="C44" s="186"/>
      <c r="D44" s="193" t="s">
        <v>20</v>
      </c>
      <c r="E44" s="193"/>
      <c r="F44" s="193"/>
      <c r="G44" s="193" t="s">
        <v>21</v>
      </c>
      <c r="H44" s="193"/>
      <c r="I44" s="193"/>
      <c r="J44" s="194"/>
      <c r="K44" s="92"/>
    </row>
    <row r="45" spans="1:11" s="12" customFormat="1" ht="9" customHeight="1" x14ac:dyDescent="0.2">
      <c r="A45" s="45"/>
      <c r="C45" s="93"/>
      <c r="D45" s="94"/>
      <c r="E45" s="95"/>
      <c r="F45" s="93"/>
      <c r="G45" s="94"/>
      <c r="H45" s="96"/>
      <c r="I45" s="95"/>
      <c r="J45" s="96"/>
      <c r="K45" s="11"/>
    </row>
    <row r="46" spans="1:11" s="33" customFormat="1" x14ac:dyDescent="0.2">
      <c r="A46" s="37"/>
      <c r="B46" s="38" t="str">
        <f>[1]Sprache!B49</f>
        <v>Verteiler:</v>
      </c>
      <c r="C46" s="182"/>
      <c r="D46" s="182"/>
      <c r="E46" s="197" t="str">
        <f>[1]Sprache!B50</f>
        <v xml:space="preserve"> Name / Abt.</v>
      </c>
      <c r="F46" s="255"/>
      <c r="G46" s="255"/>
      <c r="H46" s="195" t="str">
        <f>[1]Sprache!B51</f>
        <v xml:space="preserve"> Name / Abt.</v>
      </c>
      <c r="I46" s="196"/>
      <c r="J46" s="197"/>
      <c r="K46" s="97"/>
    </row>
    <row r="47" spans="1:11" s="33" customFormat="1" ht="12.75" customHeight="1" x14ac:dyDescent="0.2">
      <c r="A47" s="39"/>
      <c r="B47" s="40" t="str">
        <f>[1]Sprache!B52</f>
        <v>Anforderer:</v>
      </c>
      <c r="C47" s="190" t="str">
        <f>[1]Sprache!B53</f>
        <v>Name, Vorname</v>
      </c>
      <c r="D47" s="190"/>
      <c r="E47" s="195" t="str">
        <f>[1]Sprache!B54</f>
        <v xml:space="preserve"> Name / Abt.</v>
      </c>
      <c r="F47" s="196"/>
      <c r="G47" s="197"/>
      <c r="H47" s="195" t="str">
        <f>[1]Sprache!B55</f>
        <v xml:space="preserve"> Name / Abt.</v>
      </c>
      <c r="I47" s="196"/>
      <c r="J47" s="197"/>
      <c r="K47" s="97"/>
    </row>
    <row r="48" spans="1:11" s="33" customFormat="1" ht="12.75" customHeight="1" x14ac:dyDescent="0.2">
      <c r="A48" s="39"/>
      <c r="B48" s="228" t="str">
        <f>[1]Sprache!B56</f>
        <v>Team</v>
      </c>
      <c r="C48" s="190" t="str">
        <f>[1]Sprache!B57</f>
        <v>Name, Vorname</v>
      </c>
      <c r="D48" s="190"/>
      <c r="E48" s="196" t="str">
        <f>[1]Sprache!B58</f>
        <v xml:space="preserve"> Name / Abt.</v>
      </c>
      <c r="F48" s="198"/>
      <c r="G48" s="199"/>
      <c r="H48" s="195" t="str">
        <f>[1]Sprache!B59</f>
        <v xml:space="preserve"> Name / Abt.</v>
      </c>
      <c r="I48" s="196"/>
      <c r="J48" s="197"/>
      <c r="K48" s="97"/>
    </row>
    <row r="49" spans="1:11" s="33" customFormat="1" x14ac:dyDescent="0.2">
      <c r="A49" s="39"/>
      <c r="B49" s="228"/>
      <c r="C49" s="190" t="str">
        <f>[1]Sprache!B60</f>
        <v>Name, Vorname</v>
      </c>
      <c r="D49" s="190"/>
      <c r="E49" s="196" t="str">
        <f>[1]Sprache!B61</f>
        <v xml:space="preserve"> Name / Abt.</v>
      </c>
      <c r="F49" s="198"/>
      <c r="G49" s="199"/>
      <c r="H49" s="195" t="str">
        <f>[1]Sprache!B62</f>
        <v xml:space="preserve"> Name / Abt.</v>
      </c>
      <c r="I49" s="196"/>
      <c r="J49" s="197"/>
      <c r="K49" s="97"/>
    </row>
    <row r="50" spans="1:11" s="33" customFormat="1" x14ac:dyDescent="0.2">
      <c r="A50" s="39"/>
      <c r="B50" s="229"/>
      <c r="C50" s="182" t="str">
        <f>[1]Sprache!B63</f>
        <v>Name, Vorname</v>
      </c>
      <c r="D50" s="182"/>
      <c r="E50" s="230" t="str">
        <f>[1]Sprache!B64</f>
        <v>Ablage: SP/HZA-M</v>
      </c>
      <c r="F50" s="231"/>
      <c r="G50" s="41"/>
      <c r="H50" s="98"/>
      <c r="I50" s="98"/>
      <c r="J50" s="99"/>
      <c r="K50" s="100"/>
    </row>
    <row r="51" spans="1:11" ht="9" customHeight="1" x14ac:dyDescent="0.2">
      <c r="A51" s="101"/>
      <c r="B51" s="42"/>
      <c r="C51" s="42"/>
      <c r="D51" s="42"/>
      <c r="E51" s="42"/>
      <c r="F51" s="42"/>
      <c r="G51" s="42"/>
      <c r="H51" s="42"/>
      <c r="I51" s="42"/>
      <c r="J51" s="42"/>
      <c r="K51" s="43"/>
    </row>
  </sheetData>
  <mergeCells count="89">
    <mergeCell ref="B35:H35"/>
    <mergeCell ref="I35:J35"/>
    <mergeCell ref="I36:J36"/>
    <mergeCell ref="C46:D46"/>
    <mergeCell ref="I39:J39"/>
    <mergeCell ref="I40:J40"/>
    <mergeCell ref="B38:H38"/>
    <mergeCell ref="B36:H36"/>
    <mergeCell ref="B39:H39"/>
    <mergeCell ref="H46:J46"/>
    <mergeCell ref="E46:G46"/>
    <mergeCell ref="I37:J37"/>
    <mergeCell ref="D17:F17"/>
    <mergeCell ref="I30:J30"/>
    <mergeCell ref="I38:J38"/>
    <mergeCell ref="E47:G47"/>
    <mergeCell ref="G43:J43"/>
    <mergeCell ref="B34:H34"/>
    <mergeCell ref="I34:J34"/>
    <mergeCell ref="B32:H32"/>
    <mergeCell ref="D19:F19"/>
    <mergeCell ref="I23:J23"/>
    <mergeCell ref="E20:J20"/>
    <mergeCell ref="I33:J33"/>
    <mergeCell ref="I27:J27"/>
    <mergeCell ref="I28:J28"/>
    <mergeCell ref="I24:J24"/>
    <mergeCell ref="I26:J26"/>
    <mergeCell ref="G12:J12"/>
    <mergeCell ref="D18:F18"/>
    <mergeCell ref="B48:B50"/>
    <mergeCell ref="C49:D49"/>
    <mergeCell ref="E50:F50"/>
    <mergeCell ref="B37:H37"/>
    <mergeCell ref="H49:J49"/>
    <mergeCell ref="E49:G49"/>
    <mergeCell ref="B40:H40"/>
    <mergeCell ref="C47:D47"/>
    <mergeCell ref="D16:F16"/>
    <mergeCell ref="E12:F12"/>
    <mergeCell ref="B15:C19"/>
    <mergeCell ref="D15:F15"/>
    <mergeCell ref="B20:D20"/>
    <mergeCell ref="C12:D12"/>
    <mergeCell ref="C9:D9"/>
    <mergeCell ref="C11:D11"/>
    <mergeCell ref="E10:F10"/>
    <mergeCell ref="C6:D7"/>
    <mergeCell ref="C10:D10"/>
    <mergeCell ref="E9:F9"/>
    <mergeCell ref="C8:D8"/>
    <mergeCell ref="E8:F8"/>
    <mergeCell ref="E11:F11"/>
    <mergeCell ref="E6:F6"/>
    <mergeCell ref="E7:F7"/>
    <mergeCell ref="G4:H4"/>
    <mergeCell ref="I4:J4"/>
    <mergeCell ref="G10:J10"/>
    <mergeCell ref="G11:J11"/>
    <mergeCell ref="G5:J5"/>
    <mergeCell ref="G7:J8"/>
    <mergeCell ref="G9:J9"/>
    <mergeCell ref="G6:J6"/>
    <mergeCell ref="C50:D50"/>
    <mergeCell ref="B42:C42"/>
    <mergeCell ref="B44:C44"/>
    <mergeCell ref="B43:C43"/>
    <mergeCell ref="D43:F43"/>
    <mergeCell ref="C48:D48"/>
    <mergeCell ref="E42:G42"/>
    <mergeCell ref="D44:F44"/>
    <mergeCell ref="G44:J44"/>
    <mergeCell ref="H48:J48"/>
    <mergeCell ref="E48:G48"/>
    <mergeCell ref="H47:J47"/>
    <mergeCell ref="B23:H23"/>
    <mergeCell ref="I32:J32"/>
    <mergeCell ref="B30:H30"/>
    <mergeCell ref="B29:H29"/>
    <mergeCell ref="I29:J29"/>
    <mergeCell ref="I31:J31"/>
    <mergeCell ref="B28:H28"/>
    <mergeCell ref="B24:H24"/>
    <mergeCell ref="B31:H31"/>
    <mergeCell ref="B33:H33"/>
    <mergeCell ref="B26:H26"/>
    <mergeCell ref="B27:H27"/>
    <mergeCell ref="B25:H25"/>
    <mergeCell ref="I25:J25"/>
  </mergeCells>
  <phoneticPr fontId="0" type="noConversion"/>
  <conditionalFormatting sqref="J14:J19">
    <cfRule type="cellIs" dxfId="32" priority="1" stopIfTrue="1" operator="equal">
      <formula>"A"</formula>
    </cfRule>
    <cfRule type="cellIs" dxfId="31" priority="2" stopIfTrue="1" operator="equal">
      <formula>"AB"</formula>
    </cfRule>
    <cfRule type="cellIs" dxfId="30" priority="3" stopIfTrue="1" operator="equal">
      <formula>"B"</formula>
    </cfRule>
  </conditionalFormatting>
  <dataValidations count="1">
    <dataValidation type="list" allowBlank="1" showInputMessage="1" showErrorMessage="1" sqref="C12:D12" xr:uid="{00000000-0002-0000-0000-000000000000}">
      <formula1>SAPR3</formula1>
    </dataValidation>
  </dataValidations>
  <hyperlinks>
    <hyperlink ref="E10" r:id="rId1" display="https://eupdate.dnb.com/eUpdateinit.asp?PAGETYPE=DUNS&amp;exitURL=www.dnb.com/&amp;XML=&lt;eUpdate&gt;&lt;DUNS_Number&gt;000000000&lt;/DUNS_Number&gt;&lt;Password&gt;&lt;/Password&gt;&lt;/eUpdate&gt;" xr:uid="{00000000-0004-0000-0000-000000000000}"/>
    <hyperlink ref="E10:F10" r:id="rId2" display="DUNS-Nummer / Link" xr:uid="{00000000-0004-0000-0000-000001000000}"/>
  </hyperlinks>
  <pageMargins left="0.73" right="0.35433070866141736" top="0.43307086614173229" bottom="0.75" header="0.27559055118110237" footer="0.44"/>
  <pageSetup paperSize="9" scale="95" orientation="portrait" r:id="rId3"/>
  <headerFooter alignWithMargins="0">
    <oddFooter>&amp;L&amp;6Erstellt am/durch:       2007-12-27 / Heiko Krestel (MPK1)
Geprüft am/durch:      2007-01-16 / Martin Niewerth (MPK1)
Freigabe am/durch:    2007-01-18 / Martin Niewerth (MPK1)&amp;C&amp;"Arial,Fett"&amp;6Risikomanagement Tool&amp;R&amp;6&amp;F</oddFooter>
  </headerFooter>
  <ignoredErrors>
    <ignoredError sqref="H46:J49 G43 G4 D43 G6 E46:G49" unlockedFormula="1"/>
    <ignoredError sqref="G12" evalError="1" unlockedFormula="1"/>
  </ignoredError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activeCell="D16" sqref="D16:F16"/>
    </sheetView>
  </sheetViews>
  <sheetFormatPr defaultColWidth="11.42578125" defaultRowHeight="12.75" x14ac:dyDescent="0.2"/>
  <cols>
    <col min="1" max="1" width="4.85546875" customWidth="1"/>
    <col min="3" max="3" width="20.28515625" customWidth="1"/>
    <col min="5" max="5" width="25" bestFit="1" customWidth="1"/>
    <col min="7" max="7" width="22.7109375" bestFit="1" customWidth="1"/>
    <col min="9" max="9" width="22.7109375" customWidth="1"/>
  </cols>
  <sheetData>
    <row r="1" spans="1:11" ht="20.25" x14ac:dyDescent="0.3">
      <c r="A1" s="3" t="s">
        <v>22</v>
      </c>
    </row>
    <row r="4" spans="1:11" s="2" customFormat="1" x14ac:dyDescent="0.2">
      <c r="C4" s="2" t="s">
        <v>23</v>
      </c>
      <c r="E4" s="2" t="s">
        <v>24</v>
      </c>
      <c r="G4" s="2" t="s">
        <v>25</v>
      </c>
      <c r="I4" s="2" t="s">
        <v>26</v>
      </c>
    </row>
    <row r="5" spans="1:11" ht="68.25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68" customHeight="1" x14ac:dyDescent="0.2">
      <c r="A6" s="1"/>
      <c r="B6" s="124" t="s">
        <v>27</v>
      </c>
      <c r="C6" s="1"/>
      <c r="D6" s="124" t="s">
        <v>28</v>
      </c>
      <c r="E6" s="1"/>
      <c r="F6" s="124" t="s">
        <v>29</v>
      </c>
      <c r="G6" s="1"/>
      <c r="H6" s="124" t="s">
        <v>30</v>
      </c>
      <c r="I6" s="1"/>
      <c r="J6" s="124" t="s">
        <v>31</v>
      </c>
    </row>
    <row r="7" spans="1:11" ht="17.25" customHeight="1" thickBot="1" x14ac:dyDescent="0.25">
      <c r="C7" t="s">
        <v>32</v>
      </c>
      <c r="E7" t="s">
        <v>32</v>
      </c>
      <c r="G7" t="s">
        <v>32</v>
      </c>
      <c r="I7" t="s">
        <v>32</v>
      </c>
    </row>
    <row r="8" spans="1:11" ht="77.25" thickBot="1" x14ac:dyDescent="0.25">
      <c r="A8" s="121"/>
      <c r="B8" s="125" t="s">
        <v>33</v>
      </c>
      <c r="C8" s="122" t="s">
        <v>34</v>
      </c>
      <c r="D8" s="125" t="s">
        <v>35</v>
      </c>
      <c r="E8" s="122" t="s">
        <v>36</v>
      </c>
      <c r="F8" s="125" t="s">
        <v>37</v>
      </c>
      <c r="G8" s="122" t="s">
        <v>36</v>
      </c>
      <c r="H8" s="125" t="s">
        <v>38</v>
      </c>
      <c r="I8" s="122" t="s">
        <v>36</v>
      </c>
      <c r="J8" s="125" t="s">
        <v>39</v>
      </c>
      <c r="K8" s="12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>
    <tabColor indexed="52"/>
  </sheetPr>
  <dimension ref="A1:T46"/>
  <sheetViews>
    <sheetView tabSelected="1" zoomScaleNormal="100" zoomScaleSheetLayoutView="90" workbookViewId="0">
      <selection activeCell="B4" sqref="B4"/>
    </sheetView>
  </sheetViews>
  <sheetFormatPr defaultColWidth="11.42578125" defaultRowHeight="12.75" x14ac:dyDescent="0.2"/>
  <cols>
    <col min="1" max="1" width="11.85546875" style="103" customWidth="1"/>
    <col min="2" max="2" width="66.140625" style="103" customWidth="1"/>
    <col min="3" max="3" width="42.7109375" style="103" customWidth="1"/>
    <col min="4" max="4" width="8.28515625" style="117" customWidth="1"/>
    <col min="5" max="5" width="28.140625" style="103" customWidth="1"/>
    <col min="6" max="6" width="20.42578125" style="103" customWidth="1"/>
    <col min="7" max="11" width="3.5703125" style="103" hidden="1" customWidth="1"/>
    <col min="12" max="18" width="11.42578125" style="103"/>
    <col min="19" max="20" width="0" style="103" hidden="1" customWidth="1"/>
    <col min="21" max="16384" width="11.42578125" style="103"/>
  </cols>
  <sheetData>
    <row r="1" spans="1:20" ht="42" customHeight="1" x14ac:dyDescent="0.2">
      <c r="A1" s="256" t="s">
        <v>40</v>
      </c>
      <c r="B1" s="256"/>
      <c r="C1" s="256"/>
      <c r="D1" s="256"/>
      <c r="E1" s="256"/>
      <c r="F1" s="256"/>
      <c r="G1" s="160"/>
      <c r="H1" s="160"/>
      <c r="I1" s="160"/>
      <c r="J1" s="160"/>
      <c r="K1" s="148"/>
    </row>
    <row r="2" spans="1:20" s="139" customFormat="1" ht="24.75" customHeight="1" x14ac:dyDescent="0.25">
      <c r="A2" s="262" t="s">
        <v>41</v>
      </c>
      <c r="B2" s="262"/>
      <c r="C2" s="262"/>
      <c r="D2" s="262"/>
      <c r="E2" s="262"/>
      <c r="F2" s="262"/>
      <c r="G2" s="262"/>
      <c r="H2" s="262"/>
      <c r="I2" s="262"/>
      <c r="J2" s="262"/>
      <c r="K2" s="149"/>
    </row>
    <row r="3" spans="1:20" ht="14.25" customHeight="1" x14ac:dyDescent="0.3">
      <c r="A3" s="268"/>
      <c r="B3" s="268"/>
      <c r="C3" s="268"/>
      <c r="D3" s="16"/>
      <c r="E3" s="13"/>
      <c r="F3" s="13"/>
      <c r="G3" s="102"/>
      <c r="H3" s="102"/>
      <c r="I3" s="102"/>
      <c r="J3" s="102"/>
      <c r="K3" s="148"/>
    </row>
    <row r="4" spans="1:20" ht="19.5" customHeight="1" x14ac:dyDescent="0.2">
      <c r="A4" s="140" t="s">
        <v>42</v>
      </c>
      <c r="B4" s="150"/>
      <c r="C4" s="141" t="s">
        <v>43</v>
      </c>
      <c r="D4" s="263"/>
      <c r="E4" s="264"/>
      <c r="F4" s="265"/>
      <c r="G4" s="148"/>
      <c r="H4" s="148"/>
      <c r="I4" s="148"/>
      <c r="J4" s="148"/>
      <c r="K4" s="148"/>
    </row>
    <row r="5" spans="1:20" ht="19.5" customHeight="1" x14ac:dyDescent="0.2">
      <c r="A5" s="140" t="s">
        <v>44</v>
      </c>
      <c r="B5" s="150"/>
      <c r="C5" s="141" t="s">
        <v>45</v>
      </c>
      <c r="D5" s="266"/>
      <c r="E5" s="266"/>
      <c r="F5" s="267"/>
      <c r="G5" s="148"/>
      <c r="H5" s="148"/>
      <c r="I5" s="148"/>
      <c r="J5" s="148"/>
      <c r="K5" s="148"/>
    </row>
    <row r="6" spans="1:20" ht="14.25" customHeight="1" x14ac:dyDescent="0.2">
      <c r="A6" s="161"/>
      <c r="B6" s="127"/>
      <c r="C6" s="127"/>
      <c r="D6" s="127"/>
      <c r="E6" s="127"/>
      <c r="F6" s="127"/>
      <c r="G6" s="148"/>
      <c r="H6" s="148"/>
      <c r="I6" s="148"/>
      <c r="J6" s="148"/>
      <c r="K6" s="148"/>
      <c r="S6" s="103">
        <v>8</v>
      </c>
    </row>
    <row r="7" spans="1:20" s="107" customFormat="1" ht="29.25" customHeight="1" x14ac:dyDescent="0.2">
      <c r="A7" s="104" t="s">
        <v>46</v>
      </c>
      <c r="B7" s="105" t="s">
        <v>47</v>
      </c>
      <c r="C7" s="105" t="s">
        <v>48</v>
      </c>
      <c r="D7" s="104" t="s">
        <v>49</v>
      </c>
      <c r="E7" s="104" t="s">
        <v>50</v>
      </c>
      <c r="F7" s="106" t="s">
        <v>51</v>
      </c>
      <c r="G7" s="151" t="s">
        <v>52</v>
      </c>
      <c r="H7" s="152"/>
      <c r="I7" s="152"/>
      <c r="J7" s="152"/>
      <c r="K7" s="153"/>
      <c r="S7" s="107">
        <v>4</v>
      </c>
    </row>
    <row r="8" spans="1:20" x14ac:dyDescent="0.2">
      <c r="A8" s="108"/>
      <c r="B8" s="109"/>
      <c r="C8" s="109"/>
      <c r="D8" s="108"/>
      <c r="E8" s="108"/>
      <c r="F8" s="108"/>
      <c r="G8" s="154">
        <v>20</v>
      </c>
      <c r="H8" s="154">
        <v>40</v>
      </c>
      <c r="I8" s="154">
        <v>60</v>
      </c>
      <c r="J8" s="154">
        <v>80</v>
      </c>
      <c r="K8" s="154">
        <v>100</v>
      </c>
      <c r="S8" s="103" t="s">
        <v>53</v>
      </c>
    </row>
    <row r="9" spans="1:20" s="111" customFormat="1" ht="30" customHeight="1" x14ac:dyDescent="0.25">
      <c r="A9" s="110" t="s">
        <v>54</v>
      </c>
      <c r="B9" s="257" t="s">
        <v>55</v>
      </c>
      <c r="C9" s="258"/>
      <c r="D9" s="258"/>
      <c r="E9" s="259"/>
      <c r="F9" s="145"/>
      <c r="G9" s="155"/>
      <c r="H9" s="155"/>
      <c r="I9" s="155"/>
      <c r="J9" s="155"/>
      <c r="K9" s="156"/>
    </row>
    <row r="10" spans="1:20" s="135" customFormat="1" ht="51" x14ac:dyDescent="0.2">
      <c r="A10" s="112" t="s">
        <v>56</v>
      </c>
      <c r="B10" s="162" t="s">
        <v>57</v>
      </c>
      <c r="C10" s="133"/>
      <c r="D10" s="142"/>
      <c r="E10" s="133"/>
      <c r="F10" s="133"/>
      <c r="G10" s="134"/>
      <c r="H10" s="134"/>
      <c r="I10" s="134"/>
      <c r="J10" s="134"/>
      <c r="K10" s="134"/>
    </row>
    <row r="11" spans="1:20" s="135" customFormat="1" ht="51" x14ac:dyDescent="0.2">
      <c r="A11" s="112" t="s">
        <v>58</v>
      </c>
      <c r="B11" s="163" t="s">
        <v>59</v>
      </c>
      <c r="C11" s="133"/>
      <c r="D11" s="142"/>
      <c r="E11" s="133"/>
      <c r="F11" s="133"/>
      <c r="G11" s="134"/>
      <c r="H11" s="134"/>
      <c r="I11" s="134"/>
      <c r="J11" s="134"/>
      <c r="K11" s="134"/>
    </row>
    <row r="12" spans="1:20" s="135" customFormat="1" ht="25.5" x14ac:dyDescent="0.2">
      <c r="A12" s="112" t="s">
        <v>60</v>
      </c>
      <c r="B12" s="162" t="s">
        <v>61</v>
      </c>
      <c r="C12" s="133"/>
      <c r="D12" s="142"/>
      <c r="E12" s="133"/>
      <c r="F12" s="133"/>
      <c r="G12" s="134"/>
      <c r="H12" s="134"/>
      <c r="I12" s="134"/>
      <c r="J12" s="134"/>
      <c r="K12" s="134"/>
    </row>
    <row r="13" spans="1:20" s="135" customFormat="1" ht="25.5" x14ac:dyDescent="0.2">
      <c r="A13" s="112" t="s">
        <v>62</v>
      </c>
      <c r="B13" s="162" t="s">
        <v>63</v>
      </c>
      <c r="C13" s="133"/>
      <c r="D13" s="142"/>
      <c r="E13" s="133"/>
      <c r="F13" s="133"/>
      <c r="G13" s="134"/>
      <c r="H13" s="134"/>
      <c r="I13" s="134"/>
      <c r="J13" s="134"/>
      <c r="K13" s="134"/>
    </row>
    <row r="14" spans="1:20" s="135" customFormat="1" x14ac:dyDescent="0.2">
      <c r="A14" s="112" t="s">
        <v>64</v>
      </c>
      <c r="B14" s="162" t="s">
        <v>65</v>
      </c>
      <c r="C14" s="133"/>
      <c r="D14" s="142"/>
      <c r="E14" s="133"/>
      <c r="F14" s="133"/>
      <c r="G14" s="134"/>
      <c r="H14" s="134"/>
      <c r="I14" s="134"/>
      <c r="J14" s="134"/>
      <c r="K14" s="134"/>
      <c r="T14" s="135">
        <v>10</v>
      </c>
    </row>
    <row r="15" spans="1:20" s="135" customFormat="1" x14ac:dyDescent="0.2">
      <c r="A15" s="112" t="s">
        <v>66</v>
      </c>
      <c r="B15" s="162" t="s">
        <v>67</v>
      </c>
      <c r="C15" s="133"/>
      <c r="D15" s="142"/>
      <c r="E15" s="133"/>
      <c r="F15" s="133"/>
      <c r="G15" s="134"/>
      <c r="H15" s="134"/>
      <c r="I15" s="134"/>
      <c r="J15" s="134"/>
      <c r="K15" s="134"/>
    </row>
    <row r="16" spans="1:20" s="135" customFormat="1" x14ac:dyDescent="0.2">
      <c r="A16" s="112" t="s">
        <v>68</v>
      </c>
      <c r="B16" s="162" t="s">
        <v>69</v>
      </c>
      <c r="C16" s="133"/>
      <c r="D16" s="142"/>
      <c r="E16" s="133"/>
      <c r="F16" s="133"/>
      <c r="G16" s="134"/>
      <c r="H16" s="134"/>
      <c r="I16" s="134"/>
      <c r="J16" s="134"/>
      <c r="K16" s="134"/>
    </row>
    <row r="17" spans="1:20" s="135" customFormat="1" x14ac:dyDescent="0.2">
      <c r="A17" s="112" t="s">
        <v>70</v>
      </c>
      <c r="B17" s="162" t="s">
        <v>71</v>
      </c>
      <c r="C17" s="133"/>
      <c r="D17" s="142"/>
      <c r="E17" s="133"/>
      <c r="F17" s="133"/>
      <c r="G17" s="134"/>
      <c r="H17" s="134"/>
      <c r="I17" s="134"/>
      <c r="J17" s="134"/>
      <c r="K17" s="134"/>
    </row>
    <row r="18" spans="1:20" s="135" customFormat="1" x14ac:dyDescent="0.2">
      <c r="A18" s="112" t="s">
        <v>72</v>
      </c>
      <c r="B18" s="164" t="s">
        <v>73</v>
      </c>
      <c r="C18" s="133"/>
      <c r="D18" s="142"/>
      <c r="E18" s="133"/>
      <c r="F18" s="133"/>
      <c r="G18" s="134"/>
      <c r="H18" s="134"/>
      <c r="I18" s="134"/>
      <c r="J18" s="134"/>
      <c r="K18" s="134"/>
    </row>
    <row r="19" spans="1:20" s="135" customFormat="1" x14ac:dyDescent="0.2">
      <c r="A19" s="112" t="s">
        <v>74</v>
      </c>
      <c r="B19" s="162" t="s">
        <v>75</v>
      </c>
      <c r="C19" s="133"/>
      <c r="D19" s="142"/>
      <c r="E19" s="133"/>
      <c r="F19" s="133"/>
      <c r="G19" s="134"/>
      <c r="H19" s="134"/>
      <c r="I19" s="134"/>
      <c r="J19" s="134"/>
      <c r="K19" s="134"/>
    </row>
    <row r="20" spans="1:20" s="115" customFormat="1" ht="30" customHeight="1" x14ac:dyDescent="0.25">
      <c r="A20" s="110" t="s">
        <v>76</v>
      </c>
      <c r="B20" s="257" t="s">
        <v>77</v>
      </c>
      <c r="C20" s="258"/>
      <c r="D20" s="258"/>
      <c r="E20" s="259"/>
      <c r="F20" s="146"/>
      <c r="G20" s="157"/>
      <c r="H20" s="157"/>
      <c r="I20" s="157"/>
      <c r="J20" s="157"/>
      <c r="K20" s="158"/>
      <c r="T20" s="115">
        <v>6</v>
      </c>
    </row>
    <row r="21" spans="1:20" s="135" customFormat="1" ht="25.5" x14ac:dyDescent="0.2">
      <c r="A21" s="128" t="s">
        <v>78</v>
      </c>
      <c r="B21" s="162" t="s">
        <v>79</v>
      </c>
      <c r="C21" s="133"/>
      <c r="D21" s="142"/>
      <c r="E21" s="133"/>
      <c r="F21" s="133"/>
      <c r="G21" s="134"/>
      <c r="H21" s="134"/>
      <c r="I21" s="134"/>
      <c r="J21" s="134"/>
      <c r="K21" s="134"/>
      <c r="T21" s="135">
        <v>0</v>
      </c>
    </row>
    <row r="22" spans="1:20" s="135" customFormat="1" ht="38.25" x14ac:dyDescent="0.2">
      <c r="A22" s="128" t="s">
        <v>80</v>
      </c>
      <c r="B22" s="162" t="s">
        <v>81</v>
      </c>
      <c r="C22" s="133"/>
      <c r="D22" s="142"/>
      <c r="E22" s="133"/>
      <c r="F22" s="133"/>
      <c r="G22" s="134"/>
      <c r="H22" s="134"/>
      <c r="I22" s="134"/>
      <c r="J22" s="134"/>
      <c r="K22" s="134"/>
    </row>
    <row r="23" spans="1:20" s="135" customFormat="1" ht="25.5" x14ac:dyDescent="0.2">
      <c r="A23" s="128" t="s">
        <v>82</v>
      </c>
      <c r="B23" s="162" t="s">
        <v>83</v>
      </c>
      <c r="C23" s="133"/>
      <c r="D23" s="142"/>
      <c r="E23" s="133"/>
      <c r="F23" s="133"/>
      <c r="G23" s="134"/>
      <c r="H23" s="134"/>
      <c r="I23" s="134"/>
      <c r="J23" s="134"/>
      <c r="K23" s="134"/>
    </row>
    <row r="24" spans="1:20" s="135" customFormat="1" ht="38.25" x14ac:dyDescent="0.2">
      <c r="A24" s="128" t="s">
        <v>84</v>
      </c>
      <c r="B24" s="162" t="s">
        <v>85</v>
      </c>
      <c r="C24" s="133"/>
      <c r="D24" s="142"/>
      <c r="E24" s="133"/>
      <c r="F24" s="133"/>
      <c r="G24" s="134"/>
      <c r="H24" s="134"/>
      <c r="I24" s="134"/>
      <c r="J24" s="134"/>
      <c r="K24" s="134"/>
      <c r="T24" s="135" t="s">
        <v>53</v>
      </c>
    </row>
    <row r="25" spans="1:20" s="135" customFormat="1" x14ac:dyDescent="0.2">
      <c r="A25" s="128" t="s">
        <v>86</v>
      </c>
      <c r="B25" s="162" t="s">
        <v>87</v>
      </c>
      <c r="C25" s="133"/>
      <c r="D25" s="142"/>
      <c r="E25" s="133"/>
      <c r="F25" s="133"/>
      <c r="G25" s="134"/>
      <c r="H25" s="134"/>
      <c r="I25" s="134"/>
      <c r="J25" s="134"/>
      <c r="K25" s="134"/>
    </row>
    <row r="26" spans="1:20" s="135" customFormat="1" ht="38.25" x14ac:dyDescent="0.2">
      <c r="A26" s="128" t="s">
        <v>88</v>
      </c>
      <c r="B26" s="162" t="s">
        <v>89</v>
      </c>
      <c r="C26" s="133"/>
      <c r="D26" s="142"/>
      <c r="E26" s="133"/>
      <c r="F26" s="133"/>
      <c r="G26" s="134"/>
      <c r="H26" s="134"/>
      <c r="I26" s="134"/>
      <c r="J26" s="134"/>
      <c r="K26" s="134"/>
      <c r="T26" s="135" t="s">
        <v>90</v>
      </c>
    </row>
    <row r="27" spans="1:20" s="135" customFormat="1" ht="25.5" x14ac:dyDescent="0.2">
      <c r="A27" s="129" t="s">
        <v>91</v>
      </c>
      <c r="B27" s="162" t="s">
        <v>92</v>
      </c>
      <c r="C27" s="136"/>
      <c r="D27" s="142"/>
      <c r="E27" s="143"/>
      <c r="F27" s="133"/>
      <c r="G27" s="137"/>
      <c r="H27" s="137"/>
      <c r="I27" s="137"/>
      <c r="J27" s="137"/>
      <c r="K27" s="138"/>
    </row>
    <row r="28" spans="1:20" s="115" customFormat="1" ht="30" customHeight="1" x14ac:dyDescent="0.25">
      <c r="A28" s="110" t="s">
        <v>93</v>
      </c>
      <c r="B28" s="257" t="s">
        <v>94</v>
      </c>
      <c r="C28" s="258"/>
      <c r="D28" s="258"/>
      <c r="E28" s="259"/>
      <c r="F28" s="145"/>
      <c r="G28" s="155"/>
      <c r="H28" s="155"/>
      <c r="I28" s="155"/>
      <c r="J28" s="155"/>
      <c r="K28" s="156"/>
    </row>
    <row r="29" spans="1:20" ht="25.5" x14ac:dyDescent="0.2">
      <c r="A29" s="128" t="s">
        <v>95</v>
      </c>
      <c r="B29" s="165" t="s">
        <v>96</v>
      </c>
      <c r="C29" s="131"/>
      <c r="D29" s="144"/>
      <c r="E29" s="131"/>
      <c r="F29" s="131"/>
      <c r="G29" s="132"/>
      <c r="H29" s="132"/>
      <c r="I29" s="132"/>
      <c r="J29" s="132"/>
      <c r="K29" s="132"/>
    </row>
    <row r="30" spans="1:20" x14ac:dyDescent="0.2">
      <c r="A30" s="128" t="s">
        <v>97</v>
      </c>
      <c r="B30" s="165" t="s">
        <v>98</v>
      </c>
      <c r="C30" s="131"/>
      <c r="D30" s="144"/>
      <c r="E30" s="131"/>
      <c r="F30" s="131"/>
      <c r="G30" s="132"/>
      <c r="H30" s="132"/>
      <c r="I30" s="132"/>
      <c r="J30" s="132"/>
      <c r="K30" s="132"/>
    </row>
    <row r="31" spans="1:20" ht="25.5" x14ac:dyDescent="0.2">
      <c r="A31" s="128" t="s">
        <v>99</v>
      </c>
      <c r="B31" s="165" t="s">
        <v>100</v>
      </c>
      <c r="C31" s="131"/>
      <c r="D31" s="144"/>
      <c r="E31" s="131"/>
      <c r="F31" s="131"/>
      <c r="G31" s="132"/>
      <c r="H31" s="132"/>
      <c r="I31" s="132"/>
      <c r="J31" s="132"/>
      <c r="K31" s="132"/>
    </row>
    <row r="32" spans="1:20" ht="25.5" x14ac:dyDescent="0.2">
      <c r="A32" s="128" t="s">
        <v>101</v>
      </c>
      <c r="B32" s="165" t="s">
        <v>102</v>
      </c>
      <c r="C32" s="131"/>
      <c r="D32" s="144"/>
      <c r="E32" s="131"/>
      <c r="F32" s="131"/>
      <c r="G32" s="132"/>
      <c r="H32" s="132"/>
      <c r="I32" s="132"/>
      <c r="J32" s="132"/>
      <c r="K32" s="132"/>
    </row>
    <row r="33" spans="1:20" ht="25.5" x14ac:dyDescent="0.2">
      <c r="A33" s="128" t="s">
        <v>103</v>
      </c>
      <c r="B33" s="162" t="s">
        <v>104</v>
      </c>
      <c r="C33" s="131"/>
      <c r="D33" s="144"/>
      <c r="E33" s="131"/>
      <c r="F33" s="131"/>
      <c r="G33" s="132"/>
      <c r="H33" s="132"/>
      <c r="I33" s="132"/>
      <c r="J33" s="132"/>
      <c r="K33" s="132"/>
      <c r="T33" s="103">
        <v>10</v>
      </c>
    </row>
    <row r="34" spans="1:20" ht="22.5" customHeight="1" x14ac:dyDescent="0.4">
      <c r="A34" s="126"/>
      <c r="B34" s="116"/>
      <c r="G34" s="159">
        <f>COUNTIF(G10:G33,"X")</f>
        <v>0</v>
      </c>
      <c r="H34" s="159">
        <f>COUNTIF(H10:H33,"X")</f>
        <v>0</v>
      </c>
      <c r="I34" s="159">
        <f>COUNTIF(I10:I33,"X")</f>
        <v>0</v>
      </c>
      <c r="J34" s="159">
        <f>COUNTIF(J10:J33,"X")</f>
        <v>0</v>
      </c>
      <c r="K34" s="159">
        <f>COUNTIF(K10:K33,"X")</f>
        <v>0</v>
      </c>
      <c r="T34" s="103" t="s">
        <v>53</v>
      </c>
    </row>
    <row r="35" spans="1:20" x14ac:dyDescent="0.2">
      <c r="A35" s="260" t="s">
        <v>105</v>
      </c>
      <c r="B35" s="261"/>
      <c r="C35" s="261"/>
      <c r="T35" s="103" t="s">
        <v>90</v>
      </c>
    </row>
    <row r="37" spans="1:20" x14ac:dyDescent="0.2">
      <c r="C37" s="118"/>
      <c r="D37" s="103"/>
    </row>
    <row r="38" spans="1:20" x14ac:dyDescent="0.2">
      <c r="D38" s="103"/>
      <c r="E38" s="117"/>
    </row>
    <row r="39" spans="1:20" x14ac:dyDescent="0.2">
      <c r="D39" s="103"/>
      <c r="E39" s="117"/>
      <c r="T39" s="103">
        <v>10</v>
      </c>
    </row>
    <row r="40" spans="1:20" ht="85.5" customHeight="1" x14ac:dyDescent="0.2">
      <c r="B40" s="107"/>
      <c r="D40" s="103"/>
      <c r="E40" s="117"/>
      <c r="T40" s="103">
        <v>6</v>
      </c>
    </row>
    <row r="41" spans="1:20" x14ac:dyDescent="0.2">
      <c r="D41" s="103"/>
      <c r="E41" s="117"/>
      <c r="T41" s="103">
        <v>4</v>
      </c>
    </row>
    <row r="42" spans="1:20" x14ac:dyDescent="0.2">
      <c r="D42" s="103"/>
      <c r="E42" s="117"/>
      <c r="T42" s="103" t="s">
        <v>53</v>
      </c>
    </row>
    <row r="43" spans="1:20" x14ac:dyDescent="0.2">
      <c r="D43" s="103"/>
      <c r="E43" s="117"/>
      <c r="T43" s="103" t="s">
        <v>90</v>
      </c>
    </row>
    <row r="44" spans="1:20" x14ac:dyDescent="0.2">
      <c r="D44" s="103"/>
      <c r="E44" s="117"/>
    </row>
    <row r="45" spans="1:20" x14ac:dyDescent="0.2">
      <c r="D45" s="103"/>
      <c r="E45" s="117"/>
    </row>
    <row r="46" spans="1:20" x14ac:dyDescent="0.2">
      <c r="D46" s="103"/>
      <c r="E46" s="117"/>
    </row>
  </sheetData>
  <sheetProtection formatCells="0" insertHyperlinks="0" selectLockedCells="1"/>
  <mergeCells count="9">
    <mergeCell ref="A1:F1"/>
    <mergeCell ref="B28:E28"/>
    <mergeCell ref="B9:E9"/>
    <mergeCell ref="B20:E20"/>
    <mergeCell ref="A35:C35"/>
    <mergeCell ref="A2:J2"/>
    <mergeCell ref="D4:F4"/>
    <mergeCell ref="D5:F5"/>
    <mergeCell ref="A3:C3"/>
  </mergeCells>
  <phoneticPr fontId="0" type="noConversion"/>
  <conditionalFormatting sqref="G29:K33 G21:K27 G10:K19">
    <cfRule type="cellIs" dxfId="29" priority="52" stopIfTrue="1" operator="equal">
      <formula>"x"</formula>
    </cfRule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:G33 G21:G27 G10:G19">
    <cfRule type="cellIs" dxfId="28" priority="51" stopIfTrue="1" operator="equal">
      <formula>"x"</formula>
    </cfRule>
  </conditionalFormatting>
  <conditionalFormatting sqref="H29:H33 H21:H27 H10:H19">
    <cfRule type="cellIs" dxfId="27" priority="49" stopIfTrue="1" operator="equal">
      <formula>"x"</formula>
    </cfRule>
    <cfRule type="cellIs" dxfId="26" priority="50" stopIfTrue="1" operator="equal">
      <formula>"x"</formula>
    </cfRule>
  </conditionalFormatting>
  <conditionalFormatting sqref="I29:I33 I21:I27 I10:I19">
    <cfRule type="cellIs" dxfId="25" priority="48" stopIfTrue="1" operator="equal">
      <formula>"x"</formula>
    </cfRule>
  </conditionalFormatting>
  <conditionalFormatting sqref="J29:J33 J21:J27 J10:J19">
    <cfRule type="cellIs" dxfId="24" priority="47" stopIfTrue="1" operator="equal">
      <formula>"x"</formula>
    </cfRule>
  </conditionalFormatting>
  <conditionalFormatting sqref="K29:K33 K21:K27 K10:K19">
    <cfRule type="cellIs" dxfId="23" priority="46" stopIfTrue="1" operator="equal">
      <formula>"x"</formula>
    </cfRule>
  </conditionalFormatting>
  <conditionalFormatting sqref="D29:D33 D21:D27 D10:D19">
    <cfRule type="cellIs" dxfId="22" priority="62" stopIfTrue="1" operator="equal">
      <formula>"G"</formula>
    </cfRule>
    <cfRule type="cellIs" dxfId="21" priority="63" stopIfTrue="1" operator="equal">
      <formula xml:space="preserve"> "Y"</formula>
    </cfRule>
    <cfRule type="cellIs" dxfId="20" priority="64" stopIfTrue="1" operator="equal">
      <formula xml:space="preserve"> "R"</formula>
    </cfRule>
  </conditionalFormatting>
  <dataValidations disablePrompts="1" count="1">
    <dataValidation type="list" allowBlank="1" showInputMessage="1" showErrorMessage="1" sqref="D29:D33 D21:D27 D10:D19" xr:uid="{00000000-0002-0000-0200-000000000000}">
      <formula1>"G, Y, R"</formula1>
    </dataValidation>
  </dataValidations>
  <pageMargins left="0.59055118110236227" right="0.35433070866141736" top="0.43307086614173229" bottom="0.74803149606299213" header="0.27559055118110237" footer="0.43307086614173229"/>
  <pageSetup paperSize="9" scale="78" orientation="landscape" cellComments="asDisplayed" r:id="rId1"/>
  <headerFooter alignWithMargins="0">
    <oddFooter>&amp;L&amp;8Appendix 2 of S296900-93&amp;C&amp;8Page &amp;P of &amp;N&amp;R&amp;8Revision: 2023-01</oddFooter>
  </headerFooter>
  <rowBreaks count="1" manualBreakCount="1">
    <brk id="19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0">
    <tabColor indexed="51"/>
  </sheetPr>
  <dimension ref="A1:T34"/>
  <sheetViews>
    <sheetView zoomScaleNormal="100" zoomScaleSheetLayoutView="90" workbookViewId="0">
      <selection activeCell="B4" sqref="B4"/>
    </sheetView>
  </sheetViews>
  <sheetFormatPr defaultColWidth="11.42578125" defaultRowHeight="12.75" x14ac:dyDescent="0.2"/>
  <cols>
    <col min="1" max="1" width="11.85546875" style="103" customWidth="1"/>
    <col min="2" max="2" width="66.140625" style="103" customWidth="1"/>
    <col min="3" max="3" width="42.7109375" style="103" customWidth="1"/>
    <col min="4" max="4" width="8.28515625" style="117" customWidth="1"/>
    <col min="5" max="5" width="28.140625" style="103" customWidth="1"/>
    <col min="6" max="6" width="20.42578125" style="103" customWidth="1"/>
    <col min="7" max="11" width="3.5703125" style="103" hidden="1" customWidth="1"/>
    <col min="12" max="18" width="11.42578125" style="103"/>
    <col min="19" max="20" width="0" style="103" hidden="1" customWidth="1"/>
    <col min="21" max="16384" width="11.42578125" style="103"/>
  </cols>
  <sheetData>
    <row r="1" spans="1:20" ht="42" customHeight="1" x14ac:dyDescent="0.2">
      <c r="A1" s="256" t="s">
        <v>40</v>
      </c>
      <c r="B1" s="256"/>
      <c r="C1" s="256"/>
      <c r="D1" s="256"/>
      <c r="E1" s="256"/>
      <c r="F1" s="256"/>
      <c r="G1" s="160"/>
      <c r="H1" s="160"/>
      <c r="I1" s="160"/>
      <c r="J1" s="160"/>
      <c r="K1" s="148"/>
    </row>
    <row r="2" spans="1:20" s="139" customFormat="1" ht="24.75" customHeight="1" x14ac:dyDescent="0.25">
      <c r="A2" s="262" t="s">
        <v>106</v>
      </c>
      <c r="B2" s="262"/>
      <c r="C2" s="262"/>
      <c r="D2" s="262"/>
      <c r="E2" s="262"/>
      <c r="F2" s="262"/>
      <c r="G2" s="262"/>
      <c r="H2" s="262"/>
      <c r="I2" s="262"/>
      <c r="J2" s="262"/>
      <c r="K2" s="149"/>
    </row>
    <row r="3" spans="1:20" ht="14.25" customHeight="1" x14ac:dyDescent="0.3">
      <c r="A3" s="268"/>
      <c r="B3" s="268"/>
      <c r="C3" s="268"/>
      <c r="D3" s="16"/>
      <c r="E3" s="13"/>
      <c r="F3" s="13"/>
      <c r="G3" s="102"/>
      <c r="H3" s="102"/>
      <c r="I3" s="102"/>
      <c r="J3" s="102"/>
      <c r="K3" s="148"/>
    </row>
    <row r="4" spans="1:20" ht="19.5" customHeight="1" x14ac:dyDescent="0.2">
      <c r="A4" s="140" t="s">
        <v>42</v>
      </c>
      <c r="B4" s="150"/>
      <c r="C4" s="141" t="s">
        <v>43</v>
      </c>
      <c r="D4" s="263"/>
      <c r="E4" s="264"/>
      <c r="F4" s="265"/>
      <c r="G4" s="148"/>
      <c r="H4" s="148"/>
      <c r="I4" s="148"/>
      <c r="J4" s="148"/>
      <c r="K4" s="148"/>
    </row>
    <row r="5" spans="1:20" ht="19.5" customHeight="1" x14ac:dyDescent="0.2">
      <c r="A5" s="140" t="s">
        <v>44</v>
      </c>
      <c r="B5" s="150"/>
      <c r="C5" s="141" t="s">
        <v>45</v>
      </c>
      <c r="D5" s="266"/>
      <c r="E5" s="266"/>
      <c r="F5" s="267"/>
      <c r="G5" s="148"/>
      <c r="H5" s="148"/>
      <c r="I5" s="148"/>
      <c r="J5" s="148"/>
      <c r="K5" s="148"/>
    </row>
    <row r="6" spans="1:20" ht="14.25" customHeight="1" x14ac:dyDescent="0.2">
      <c r="A6" s="161"/>
      <c r="B6" s="127"/>
      <c r="C6" s="127"/>
      <c r="D6" s="127"/>
      <c r="E6" s="127"/>
      <c r="F6" s="127"/>
      <c r="G6" s="148"/>
      <c r="H6" s="148"/>
      <c r="I6" s="148"/>
      <c r="J6" s="148"/>
      <c r="K6" s="148"/>
      <c r="S6" s="103">
        <v>8</v>
      </c>
    </row>
    <row r="7" spans="1:20" s="107" customFormat="1" ht="29.25" customHeight="1" x14ac:dyDescent="0.2">
      <c r="A7" s="104" t="s">
        <v>46</v>
      </c>
      <c r="B7" s="105" t="s">
        <v>47</v>
      </c>
      <c r="C7" s="105" t="s">
        <v>48</v>
      </c>
      <c r="D7" s="104" t="s">
        <v>49</v>
      </c>
      <c r="E7" s="104" t="s">
        <v>50</v>
      </c>
      <c r="F7" s="106" t="s">
        <v>51</v>
      </c>
      <c r="G7" s="151" t="s">
        <v>52</v>
      </c>
      <c r="H7" s="152"/>
      <c r="I7" s="152"/>
      <c r="J7" s="152"/>
      <c r="K7" s="153"/>
      <c r="S7" s="107">
        <v>4</v>
      </c>
    </row>
    <row r="8" spans="1:20" x14ac:dyDescent="0.2">
      <c r="A8" s="108"/>
      <c r="B8" s="109"/>
      <c r="C8" s="109"/>
      <c r="D8" s="108"/>
      <c r="E8" s="108"/>
      <c r="F8" s="108"/>
      <c r="G8" s="154">
        <v>20</v>
      </c>
      <c r="H8" s="154">
        <v>40</v>
      </c>
      <c r="I8" s="154">
        <v>60</v>
      </c>
      <c r="J8" s="154">
        <v>80</v>
      </c>
      <c r="K8" s="154">
        <v>100</v>
      </c>
      <c r="S8" s="103" t="s">
        <v>53</v>
      </c>
    </row>
    <row r="9" spans="1:20" s="111" customFormat="1" ht="30" customHeight="1" x14ac:dyDescent="0.25">
      <c r="A9" s="110" t="s">
        <v>107</v>
      </c>
      <c r="B9" s="257" t="s">
        <v>55</v>
      </c>
      <c r="C9" s="258"/>
      <c r="D9" s="258"/>
      <c r="E9" s="259"/>
      <c r="F9" s="145"/>
      <c r="G9" s="155"/>
      <c r="H9" s="155"/>
      <c r="I9" s="155"/>
      <c r="J9" s="155"/>
      <c r="K9" s="156"/>
    </row>
    <row r="10" spans="1:20" s="135" customFormat="1" ht="25.5" x14ac:dyDescent="0.2">
      <c r="A10" s="112" t="s">
        <v>108</v>
      </c>
      <c r="B10" s="162" t="s">
        <v>109</v>
      </c>
      <c r="C10" s="113"/>
      <c r="D10" s="142"/>
      <c r="E10" s="113"/>
      <c r="F10" s="113"/>
      <c r="G10" s="114"/>
      <c r="H10" s="114"/>
      <c r="I10" s="114"/>
      <c r="J10" s="114"/>
      <c r="K10" s="114"/>
    </row>
    <row r="11" spans="1:20" s="135" customFormat="1" ht="63.75" x14ac:dyDescent="0.2">
      <c r="A11" s="112" t="s">
        <v>110</v>
      </c>
      <c r="B11" s="163" t="s">
        <v>111</v>
      </c>
      <c r="C11" s="113"/>
      <c r="D11" s="142"/>
      <c r="E11" s="113"/>
      <c r="F11" s="113"/>
      <c r="G11" s="114"/>
      <c r="H11" s="114"/>
      <c r="I11" s="114"/>
      <c r="J11" s="114"/>
      <c r="K11" s="114"/>
    </row>
    <row r="12" spans="1:20" s="135" customFormat="1" ht="25.5" x14ac:dyDescent="0.2">
      <c r="A12" s="112" t="s">
        <v>112</v>
      </c>
      <c r="B12" s="164" t="s">
        <v>113</v>
      </c>
      <c r="C12" s="113"/>
      <c r="D12" s="142"/>
      <c r="E12" s="113"/>
      <c r="F12" s="113"/>
      <c r="G12" s="114"/>
      <c r="H12" s="114"/>
      <c r="I12" s="114"/>
      <c r="J12" s="114"/>
      <c r="K12" s="114"/>
    </row>
    <row r="13" spans="1:20" s="135" customFormat="1" x14ac:dyDescent="0.2">
      <c r="A13" s="112" t="s">
        <v>114</v>
      </c>
      <c r="B13" s="164" t="s">
        <v>115</v>
      </c>
      <c r="C13" s="113"/>
      <c r="D13" s="142"/>
      <c r="E13" s="113"/>
      <c r="F13" s="113"/>
      <c r="G13" s="114"/>
      <c r="H13" s="114"/>
      <c r="I13" s="114"/>
      <c r="J13" s="114"/>
      <c r="K13" s="114"/>
    </row>
    <row r="14" spans="1:20" s="135" customFormat="1" ht="30" customHeight="1" x14ac:dyDescent="0.2">
      <c r="A14" s="110" t="s">
        <v>116</v>
      </c>
      <c r="B14" s="257" t="s">
        <v>117</v>
      </c>
      <c r="C14" s="258"/>
      <c r="D14" s="258"/>
      <c r="E14" s="259"/>
      <c r="F14" s="146"/>
      <c r="G14" s="157"/>
      <c r="H14" s="157"/>
      <c r="I14" s="157"/>
      <c r="J14" s="157"/>
      <c r="K14" s="158"/>
      <c r="T14" s="135">
        <v>10</v>
      </c>
    </row>
    <row r="15" spans="1:20" s="135" customFormat="1" ht="25.5" x14ac:dyDescent="0.2">
      <c r="A15" s="128" t="s">
        <v>118</v>
      </c>
      <c r="B15" s="162" t="s">
        <v>119</v>
      </c>
      <c r="C15" s="113"/>
      <c r="D15" s="142"/>
      <c r="E15" s="113"/>
      <c r="F15" s="113"/>
      <c r="G15" s="114"/>
      <c r="H15" s="114"/>
      <c r="I15" s="114"/>
      <c r="J15" s="114"/>
      <c r="K15" s="114"/>
    </row>
    <row r="16" spans="1:20" s="135" customFormat="1" ht="25.5" x14ac:dyDescent="0.2">
      <c r="A16" s="128" t="s">
        <v>120</v>
      </c>
      <c r="B16" s="162" t="s">
        <v>121</v>
      </c>
      <c r="C16" s="113"/>
      <c r="D16" s="142"/>
      <c r="E16" s="113"/>
      <c r="F16" s="113"/>
      <c r="G16" s="114"/>
      <c r="H16" s="114"/>
      <c r="I16" s="114"/>
      <c r="J16" s="114"/>
      <c r="K16" s="114"/>
    </row>
    <row r="17" spans="1:20" s="135" customFormat="1" ht="25.5" x14ac:dyDescent="0.2">
      <c r="A17" s="128" t="s">
        <v>122</v>
      </c>
      <c r="B17" s="162" t="s">
        <v>123</v>
      </c>
      <c r="C17" s="113"/>
      <c r="D17" s="142"/>
      <c r="E17" s="113"/>
      <c r="F17" s="113"/>
      <c r="G17" s="114"/>
      <c r="H17" s="114"/>
      <c r="I17" s="114"/>
      <c r="J17" s="114"/>
      <c r="K17" s="114"/>
    </row>
    <row r="18" spans="1:20" s="135" customFormat="1" ht="30" customHeight="1" x14ac:dyDescent="0.2">
      <c r="A18" s="110" t="s">
        <v>124</v>
      </c>
      <c r="B18" s="257" t="s">
        <v>125</v>
      </c>
      <c r="C18" s="258"/>
      <c r="D18" s="258"/>
      <c r="E18" s="259"/>
      <c r="F18" s="145"/>
      <c r="G18" s="155"/>
      <c r="H18" s="155"/>
      <c r="I18" s="155"/>
      <c r="J18" s="155"/>
      <c r="K18" s="156"/>
    </row>
    <row r="19" spans="1:20" s="135" customFormat="1" ht="38.25" x14ac:dyDescent="0.2">
      <c r="A19" s="128" t="s">
        <v>126</v>
      </c>
      <c r="B19" s="162" t="s">
        <v>127</v>
      </c>
      <c r="C19" s="113"/>
      <c r="D19" s="142"/>
      <c r="E19" s="113"/>
      <c r="F19" s="113"/>
      <c r="G19" s="114"/>
      <c r="H19" s="114"/>
      <c r="I19" s="114"/>
      <c r="J19" s="114"/>
      <c r="K19" s="114"/>
    </row>
    <row r="20" spans="1:20" s="115" customFormat="1" ht="25.5" x14ac:dyDescent="0.25">
      <c r="A20" s="128" t="s">
        <v>128</v>
      </c>
      <c r="B20" s="162" t="s">
        <v>129</v>
      </c>
      <c r="C20" s="113"/>
      <c r="D20" s="142"/>
      <c r="E20" s="113"/>
      <c r="F20" s="113"/>
      <c r="G20" s="114"/>
      <c r="H20" s="114"/>
      <c r="I20" s="114"/>
      <c r="J20" s="114"/>
      <c r="K20" s="114"/>
      <c r="T20" s="115">
        <v>6</v>
      </c>
    </row>
    <row r="21" spans="1:20" s="135" customFormat="1" ht="25.5" x14ac:dyDescent="0.2">
      <c r="A21" s="128" t="s">
        <v>130</v>
      </c>
      <c r="B21" s="162" t="s">
        <v>131</v>
      </c>
      <c r="C21" s="113"/>
      <c r="D21" s="142"/>
      <c r="E21" s="113"/>
      <c r="F21" s="113"/>
      <c r="G21" s="114"/>
      <c r="H21" s="114"/>
      <c r="I21" s="114"/>
      <c r="J21" s="114"/>
      <c r="K21" s="114"/>
      <c r="T21" s="135">
        <v>0</v>
      </c>
    </row>
    <row r="22" spans="1:20" ht="22.5" customHeight="1" x14ac:dyDescent="0.4">
      <c r="A22" s="126"/>
      <c r="B22" s="116"/>
      <c r="G22" s="159">
        <f>COUNTIF(G10:G21,"X")</f>
        <v>0</v>
      </c>
      <c r="H22" s="159">
        <f>COUNTIF(H10:H21,"X")</f>
        <v>0</v>
      </c>
      <c r="I22" s="159">
        <f>COUNTIF(I10:I21,"X")</f>
        <v>0</v>
      </c>
      <c r="J22" s="159">
        <f>COUNTIF(J10:J21,"X")</f>
        <v>0</v>
      </c>
      <c r="K22" s="159">
        <f>COUNTIF(K10:K21,"X")</f>
        <v>0</v>
      </c>
      <c r="T22" s="103" t="s">
        <v>53</v>
      </c>
    </row>
    <row r="23" spans="1:20" x14ac:dyDescent="0.2">
      <c r="A23" s="260" t="s">
        <v>105</v>
      </c>
      <c r="B23" s="261"/>
      <c r="C23" s="261"/>
      <c r="T23" s="103" t="s">
        <v>90</v>
      </c>
    </row>
    <row r="25" spans="1:20" x14ac:dyDescent="0.2">
      <c r="C25" s="118"/>
      <c r="D25" s="103"/>
    </row>
    <row r="26" spans="1:20" x14ac:dyDescent="0.2">
      <c r="D26" s="103"/>
      <c r="E26" s="117"/>
    </row>
    <row r="27" spans="1:20" x14ac:dyDescent="0.2">
      <c r="D27" s="103"/>
      <c r="E27" s="117"/>
      <c r="T27" s="103">
        <v>10</v>
      </c>
    </row>
    <row r="28" spans="1:20" ht="85.5" customHeight="1" x14ac:dyDescent="0.2">
      <c r="B28" s="107"/>
      <c r="D28" s="103"/>
      <c r="E28" s="117"/>
      <c r="T28" s="103">
        <v>6</v>
      </c>
    </row>
    <row r="29" spans="1:20" x14ac:dyDescent="0.2">
      <c r="D29" s="103"/>
      <c r="E29" s="117"/>
      <c r="T29" s="103">
        <v>4</v>
      </c>
    </row>
    <row r="30" spans="1:20" x14ac:dyDescent="0.2">
      <c r="D30" s="103"/>
      <c r="E30" s="117"/>
      <c r="T30" s="103" t="s">
        <v>53</v>
      </c>
    </row>
    <row r="31" spans="1:20" x14ac:dyDescent="0.2">
      <c r="D31" s="103"/>
      <c r="E31" s="117"/>
      <c r="T31" s="103" t="s">
        <v>90</v>
      </c>
    </row>
    <row r="32" spans="1:20" x14ac:dyDescent="0.2">
      <c r="D32" s="103"/>
      <c r="E32" s="117"/>
    </row>
    <row r="33" spans="4:5" x14ac:dyDescent="0.2">
      <c r="D33" s="103"/>
      <c r="E33" s="117"/>
    </row>
    <row r="34" spans="4:5" x14ac:dyDescent="0.2">
      <c r="D34" s="103"/>
      <c r="E34" s="117"/>
    </row>
  </sheetData>
  <sheetProtection formatCells="0" insertHyperlinks="0" selectLockedCells="1"/>
  <mergeCells count="9">
    <mergeCell ref="B9:E9"/>
    <mergeCell ref="A1:F1"/>
    <mergeCell ref="A23:C23"/>
    <mergeCell ref="A2:J2"/>
    <mergeCell ref="D4:F4"/>
    <mergeCell ref="D5:F5"/>
    <mergeCell ref="A3:C3"/>
    <mergeCell ref="B14:E14"/>
    <mergeCell ref="B18:E18"/>
  </mergeCells>
  <phoneticPr fontId="0" type="noConversion"/>
  <conditionalFormatting sqref="G19:K21 G15:K17 G10:K13">
    <cfRule type="cellIs" dxfId="19" priority="1" stopIfTrue="1" operator="equal">
      <formula>"x"</formula>
    </cfRule>
  </conditionalFormatting>
  <conditionalFormatting sqref="G19:G21 G15:G17 G10:G13">
    <cfRule type="cellIs" dxfId="18" priority="2" stopIfTrue="1" operator="equal">
      <formula>"x"</formula>
    </cfRule>
  </conditionalFormatting>
  <conditionalFormatting sqref="H19:H21 H15:H17 H10:H13">
    <cfRule type="cellIs" dxfId="17" priority="3" stopIfTrue="1" operator="equal">
      <formula>"x"</formula>
    </cfRule>
    <cfRule type="cellIs" dxfId="16" priority="4" stopIfTrue="1" operator="equal">
      <formula>"x"</formula>
    </cfRule>
  </conditionalFormatting>
  <conditionalFormatting sqref="I19:I21 I15:I17 I10:I13">
    <cfRule type="cellIs" dxfId="15" priority="5" stopIfTrue="1" operator="equal">
      <formula>"x"</formula>
    </cfRule>
  </conditionalFormatting>
  <conditionalFormatting sqref="J19:J21 J15:J17 J10:J13">
    <cfRule type="cellIs" dxfId="14" priority="6" stopIfTrue="1" operator="equal">
      <formula>"x"</formula>
    </cfRule>
  </conditionalFormatting>
  <conditionalFormatting sqref="K19:K21 K15:K17 K10:K13">
    <cfRule type="cellIs" dxfId="13" priority="7" stopIfTrue="1" operator="equal">
      <formula>"x"</formula>
    </cfRule>
  </conditionalFormatting>
  <conditionalFormatting sqref="D19:D21 D15:D17 D10:D13">
    <cfRule type="cellIs" dxfId="12" priority="8" stopIfTrue="1" operator="equal">
      <formula>"G"</formula>
    </cfRule>
    <cfRule type="cellIs" dxfId="11" priority="9" stopIfTrue="1" operator="equal">
      <formula xml:space="preserve"> "Y"</formula>
    </cfRule>
    <cfRule type="cellIs" dxfId="10" priority="10" stopIfTrue="1" operator="equal">
      <formula xml:space="preserve"> "R"</formula>
    </cfRule>
  </conditionalFormatting>
  <dataValidations disablePrompts="1" count="1">
    <dataValidation type="list" allowBlank="1" showInputMessage="1" showErrorMessage="1" sqref="D19:D21 D10:D13 D15:D17" xr:uid="{00000000-0002-0000-0300-000000000000}">
      <formula1>"G, Y, R"</formula1>
    </dataValidation>
  </dataValidations>
  <pageMargins left="0.59055118110236227" right="0.35433070866141736" top="0.43307086614173229" bottom="0.74803149606299213" header="0.27559055118110237" footer="0.43307086614173229"/>
  <pageSetup paperSize="9" scale="78" orientation="landscape" cellComments="asDisplayed" r:id="rId1"/>
  <headerFooter alignWithMargins="0">
    <oddFooter>&amp;L&amp;8Appendix 2 of S296900-93&amp;C&amp;8Page &amp;P of &amp;N&amp;R&amp;8Revision: 2023-01</oddFooter>
  </headerFooter>
  <rowBreaks count="1" manualBreakCount="1">
    <brk id="17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>
    <tabColor indexed="43"/>
  </sheetPr>
  <dimension ref="A1:T46"/>
  <sheetViews>
    <sheetView zoomScaleNormal="100" zoomScaleSheetLayoutView="90" workbookViewId="0">
      <selection activeCell="B4" sqref="B4"/>
    </sheetView>
  </sheetViews>
  <sheetFormatPr defaultColWidth="11.42578125" defaultRowHeight="12.75" x14ac:dyDescent="0.2"/>
  <cols>
    <col min="1" max="1" width="11.85546875" style="103" customWidth="1"/>
    <col min="2" max="2" width="66.140625" style="103" customWidth="1"/>
    <col min="3" max="3" width="42.7109375" style="103" customWidth="1"/>
    <col min="4" max="4" width="8.28515625" style="117" customWidth="1"/>
    <col min="5" max="5" width="28.140625" style="103" customWidth="1"/>
    <col min="6" max="6" width="20.42578125" style="103" customWidth="1"/>
    <col min="7" max="11" width="3.5703125" style="103" hidden="1" customWidth="1"/>
    <col min="12" max="18" width="11.42578125" style="103"/>
    <col min="19" max="20" width="0" style="103" hidden="1" customWidth="1"/>
    <col min="21" max="16384" width="11.42578125" style="103"/>
  </cols>
  <sheetData>
    <row r="1" spans="1:20" ht="42" customHeight="1" x14ac:dyDescent="0.2">
      <c r="A1" s="256" t="s">
        <v>132</v>
      </c>
      <c r="B1" s="256"/>
      <c r="C1" s="256"/>
      <c r="D1" s="256"/>
      <c r="E1" s="256"/>
      <c r="F1" s="256"/>
      <c r="G1" s="160"/>
      <c r="H1" s="160"/>
      <c r="I1" s="160"/>
      <c r="J1" s="160"/>
      <c r="K1" s="148"/>
    </row>
    <row r="2" spans="1:20" s="139" customFormat="1" ht="24.75" customHeight="1" x14ac:dyDescent="0.25">
      <c r="A2" s="262" t="s">
        <v>133</v>
      </c>
      <c r="B2" s="262"/>
      <c r="C2" s="262"/>
      <c r="D2" s="262"/>
      <c r="E2" s="262"/>
      <c r="F2" s="262"/>
      <c r="G2" s="262"/>
      <c r="H2" s="262"/>
      <c r="I2" s="262"/>
      <c r="J2" s="262"/>
      <c r="K2" s="149"/>
    </row>
    <row r="3" spans="1:20" ht="14.25" customHeight="1" x14ac:dyDescent="0.3">
      <c r="A3" s="268"/>
      <c r="B3" s="268"/>
      <c r="C3" s="268"/>
      <c r="D3" s="16"/>
      <c r="E3" s="13"/>
      <c r="F3" s="13"/>
      <c r="G3" s="102"/>
      <c r="H3" s="102"/>
      <c r="I3" s="102"/>
      <c r="J3" s="102"/>
      <c r="K3" s="148"/>
    </row>
    <row r="4" spans="1:20" ht="19.5" customHeight="1" x14ac:dyDescent="0.2">
      <c r="A4" s="140" t="s">
        <v>42</v>
      </c>
      <c r="B4" s="150"/>
      <c r="C4" s="141" t="s">
        <v>43</v>
      </c>
      <c r="D4" s="263"/>
      <c r="E4" s="264"/>
      <c r="F4" s="265"/>
      <c r="G4" s="148"/>
      <c r="H4" s="148"/>
      <c r="I4" s="148"/>
      <c r="J4" s="148"/>
      <c r="K4" s="148"/>
    </row>
    <row r="5" spans="1:20" ht="19.5" customHeight="1" x14ac:dyDescent="0.2">
      <c r="A5" s="140" t="s">
        <v>44</v>
      </c>
      <c r="B5" s="150"/>
      <c r="C5" s="141" t="s">
        <v>45</v>
      </c>
      <c r="D5" s="266"/>
      <c r="E5" s="266"/>
      <c r="F5" s="267"/>
      <c r="G5" s="148"/>
      <c r="H5" s="148"/>
      <c r="I5" s="148"/>
      <c r="J5" s="148"/>
      <c r="K5" s="148"/>
    </row>
    <row r="6" spans="1:20" ht="14.25" customHeight="1" x14ac:dyDescent="0.2">
      <c r="A6" s="161"/>
      <c r="B6" s="127"/>
      <c r="C6" s="127"/>
      <c r="D6" s="127"/>
      <c r="E6" s="127"/>
      <c r="F6" s="127"/>
      <c r="G6" s="148"/>
      <c r="H6" s="148"/>
      <c r="I6" s="148"/>
      <c r="J6" s="148"/>
      <c r="K6" s="148"/>
      <c r="S6" s="103">
        <v>8</v>
      </c>
    </row>
    <row r="7" spans="1:20" s="107" customFormat="1" ht="29.25" customHeight="1" x14ac:dyDescent="0.2">
      <c r="A7" s="104" t="s">
        <v>46</v>
      </c>
      <c r="B7" s="105" t="s">
        <v>47</v>
      </c>
      <c r="C7" s="105" t="s">
        <v>48</v>
      </c>
      <c r="D7" s="104" t="s">
        <v>49</v>
      </c>
      <c r="E7" s="104" t="s">
        <v>50</v>
      </c>
      <c r="F7" s="106" t="s">
        <v>51</v>
      </c>
      <c r="G7" s="151" t="s">
        <v>52</v>
      </c>
      <c r="H7" s="152"/>
      <c r="I7" s="152"/>
      <c r="J7" s="152"/>
      <c r="K7" s="153"/>
      <c r="S7" s="107">
        <v>4</v>
      </c>
    </row>
    <row r="8" spans="1:20" x14ac:dyDescent="0.2">
      <c r="A8" s="108"/>
      <c r="B8" s="109"/>
      <c r="C8" s="109"/>
      <c r="D8" s="108"/>
      <c r="E8" s="108"/>
      <c r="F8" s="108"/>
      <c r="G8" s="154">
        <v>20</v>
      </c>
      <c r="H8" s="154">
        <v>40</v>
      </c>
      <c r="I8" s="154">
        <v>60</v>
      </c>
      <c r="J8" s="154">
        <v>80</v>
      </c>
      <c r="K8" s="154">
        <v>100</v>
      </c>
      <c r="S8" s="103" t="s">
        <v>53</v>
      </c>
    </row>
    <row r="9" spans="1:20" s="111" customFormat="1" ht="30" customHeight="1" x14ac:dyDescent="0.25">
      <c r="A9" s="110" t="s">
        <v>134</v>
      </c>
      <c r="B9" s="257" t="s">
        <v>55</v>
      </c>
      <c r="C9" s="258"/>
      <c r="D9" s="258"/>
      <c r="E9" s="259"/>
      <c r="F9" s="145"/>
      <c r="G9" s="155"/>
      <c r="H9" s="155"/>
      <c r="I9" s="155"/>
      <c r="J9" s="155"/>
      <c r="K9" s="156"/>
    </row>
    <row r="10" spans="1:20" s="135" customFormat="1" ht="25.5" x14ac:dyDescent="0.2">
      <c r="A10" s="112" t="s">
        <v>135</v>
      </c>
      <c r="B10" s="162" t="s">
        <v>109</v>
      </c>
      <c r="C10" s="133"/>
      <c r="D10" s="142"/>
      <c r="E10" s="133"/>
      <c r="F10" s="133"/>
      <c r="G10" s="134"/>
      <c r="H10" s="134"/>
      <c r="I10" s="134"/>
      <c r="J10" s="134"/>
      <c r="K10" s="134"/>
    </row>
    <row r="11" spans="1:20" s="135" customFormat="1" ht="25.5" x14ac:dyDescent="0.2">
      <c r="A11" s="112" t="s">
        <v>136</v>
      </c>
      <c r="B11" s="162" t="s">
        <v>137</v>
      </c>
      <c r="C11" s="133"/>
      <c r="D11" s="142"/>
      <c r="E11" s="133"/>
      <c r="F11" s="133"/>
      <c r="G11" s="134"/>
      <c r="H11" s="134"/>
      <c r="I11" s="134"/>
      <c r="J11" s="134"/>
      <c r="K11" s="134"/>
    </row>
    <row r="12" spans="1:20" s="135" customFormat="1" x14ac:dyDescent="0.2">
      <c r="A12" s="112" t="s">
        <v>138</v>
      </c>
      <c r="B12" s="162" t="s">
        <v>139</v>
      </c>
      <c r="D12" s="142"/>
      <c r="E12" s="133"/>
      <c r="F12" s="133"/>
      <c r="G12" s="134"/>
      <c r="H12" s="134"/>
      <c r="I12" s="134"/>
      <c r="J12" s="134"/>
      <c r="K12" s="134"/>
    </row>
    <row r="13" spans="1:20" s="135" customFormat="1" ht="25.5" x14ac:dyDescent="0.2">
      <c r="A13" s="130" t="s">
        <v>140</v>
      </c>
      <c r="B13" s="166" t="s">
        <v>141</v>
      </c>
      <c r="C13" s="136"/>
      <c r="D13" s="133"/>
      <c r="E13" s="143"/>
      <c r="F13" s="147"/>
      <c r="G13" s="137"/>
      <c r="H13" s="137"/>
      <c r="I13" s="137"/>
      <c r="J13" s="137"/>
      <c r="K13" s="138"/>
    </row>
    <row r="14" spans="1:20" s="135" customFormat="1" x14ac:dyDescent="0.2">
      <c r="A14" s="130" t="s">
        <v>142</v>
      </c>
      <c r="B14" s="162" t="s">
        <v>143</v>
      </c>
      <c r="C14" s="136"/>
      <c r="D14" s="142"/>
      <c r="E14" s="143"/>
      <c r="F14" s="133"/>
      <c r="G14" s="137"/>
      <c r="H14" s="137"/>
      <c r="I14" s="137"/>
      <c r="J14" s="137"/>
      <c r="K14" s="138"/>
      <c r="T14" s="135">
        <v>10</v>
      </c>
    </row>
    <row r="15" spans="1:20" s="135" customFormat="1" ht="30" customHeight="1" x14ac:dyDescent="0.2">
      <c r="A15" s="110" t="s">
        <v>144</v>
      </c>
      <c r="B15" s="257" t="s">
        <v>117</v>
      </c>
      <c r="C15" s="258"/>
      <c r="D15" s="258"/>
      <c r="E15" s="259"/>
      <c r="F15" s="146"/>
      <c r="G15" s="157"/>
      <c r="H15" s="157"/>
      <c r="I15" s="157"/>
      <c r="J15" s="157"/>
      <c r="K15" s="158"/>
    </row>
    <row r="16" spans="1:20" s="135" customFormat="1" ht="25.5" x14ac:dyDescent="0.2">
      <c r="A16" s="128" t="s">
        <v>145</v>
      </c>
      <c r="B16" s="162" t="s">
        <v>146</v>
      </c>
      <c r="C16" s="133"/>
      <c r="D16" s="142"/>
      <c r="E16" s="133"/>
      <c r="F16" s="133"/>
      <c r="G16" s="134"/>
      <c r="H16" s="134"/>
      <c r="I16" s="134"/>
      <c r="J16" s="134"/>
      <c r="K16" s="134"/>
    </row>
    <row r="17" spans="1:20" s="135" customFormat="1" ht="38.25" x14ac:dyDescent="0.2">
      <c r="A17" s="128" t="s">
        <v>147</v>
      </c>
      <c r="B17" s="162" t="s">
        <v>148</v>
      </c>
      <c r="C17" s="133"/>
      <c r="D17" s="142"/>
      <c r="E17" s="133"/>
      <c r="F17" s="133"/>
      <c r="G17" s="134"/>
      <c r="H17" s="134"/>
      <c r="I17" s="134"/>
      <c r="J17" s="134"/>
      <c r="K17" s="134"/>
    </row>
    <row r="18" spans="1:20" s="135" customFormat="1" ht="25.5" x14ac:dyDescent="0.2">
      <c r="A18" s="128" t="s">
        <v>149</v>
      </c>
      <c r="B18" s="162" t="s">
        <v>150</v>
      </c>
      <c r="C18" s="133"/>
      <c r="D18" s="142"/>
      <c r="E18" s="133"/>
      <c r="F18" s="133"/>
      <c r="G18" s="134"/>
      <c r="H18" s="134"/>
      <c r="I18" s="134"/>
      <c r="J18" s="134"/>
      <c r="K18" s="134"/>
    </row>
    <row r="19" spans="1:20" s="135" customFormat="1" ht="25.5" x14ac:dyDescent="0.2">
      <c r="A19" s="128" t="s">
        <v>151</v>
      </c>
      <c r="B19" s="162" t="s">
        <v>152</v>
      </c>
      <c r="C19" s="133"/>
      <c r="D19" s="142"/>
      <c r="E19" s="133"/>
      <c r="F19" s="133"/>
      <c r="G19" s="134"/>
      <c r="H19" s="134"/>
      <c r="I19" s="134"/>
      <c r="J19" s="134"/>
      <c r="K19" s="134"/>
    </row>
    <row r="20" spans="1:20" s="115" customFormat="1" ht="25.5" x14ac:dyDescent="0.25">
      <c r="A20" s="128" t="s">
        <v>153</v>
      </c>
      <c r="B20" s="162" t="s">
        <v>154</v>
      </c>
      <c r="C20" s="133"/>
      <c r="D20" s="142"/>
      <c r="E20" s="133"/>
      <c r="F20" s="133"/>
      <c r="G20" s="134"/>
      <c r="H20" s="134"/>
      <c r="I20" s="134"/>
      <c r="J20" s="134"/>
      <c r="K20" s="134"/>
      <c r="T20" s="115">
        <v>6</v>
      </c>
    </row>
    <row r="21" spans="1:20" s="135" customFormat="1" ht="25.5" x14ac:dyDescent="0.2">
      <c r="A21" s="128" t="s">
        <v>155</v>
      </c>
      <c r="B21" s="167" t="s">
        <v>156</v>
      </c>
      <c r="C21" s="133"/>
      <c r="D21" s="142"/>
      <c r="E21" s="133"/>
      <c r="F21" s="133"/>
      <c r="G21" s="134"/>
      <c r="H21" s="134"/>
      <c r="I21" s="134"/>
      <c r="J21" s="134"/>
      <c r="K21" s="134"/>
      <c r="T21" s="135">
        <v>0</v>
      </c>
    </row>
    <row r="22" spans="1:20" s="135" customFormat="1" ht="30" customHeight="1" x14ac:dyDescent="0.2">
      <c r="A22" s="110" t="s">
        <v>157</v>
      </c>
      <c r="B22" s="257" t="s">
        <v>158</v>
      </c>
      <c r="C22" s="258"/>
      <c r="D22" s="258"/>
      <c r="E22" s="259"/>
      <c r="F22" s="145"/>
      <c r="G22" s="155"/>
      <c r="H22" s="155"/>
      <c r="I22" s="155"/>
      <c r="J22" s="155"/>
      <c r="K22" s="156"/>
    </row>
    <row r="23" spans="1:20" s="135" customFormat="1" ht="51" x14ac:dyDescent="0.2">
      <c r="A23" s="128" t="s">
        <v>159</v>
      </c>
      <c r="B23" s="162" t="s">
        <v>160</v>
      </c>
      <c r="C23" s="133"/>
      <c r="D23" s="142"/>
      <c r="E23" s="133"/>
      <c r="F23" s="133"/>
      <c r="G23" s="134"/>
      <c r="H23" s="134"/>
      <c r="I23" s="134"/>
      <c r="J23" s="134"/>
      <c r="K23" s="134"/>
    </row>
    <row r="24" spans="1:20" s="135" customFormat="1" ht="25.5" x14ac:dyDescent="0.2">
      <c r="A24" s="128" t="s">
        <v>161</v>
      </c>
      <c r="B24" s="164" t="s">
        <v>162</v>
      </c>
      <c r="C24" s="133"/>
      <c r="D24" s="142"/>
      <c r="E24" s="133"/>
      <c r="F24" s="133"/>
      <c r="G24" s="134"/>
      <c r="H24" s="134"/>
      <c r="I24" s="134"/>
      <c r="J24" s="134"/>
      <c r="K24" s="134"/>
      <c r="T24" s="135" t="s">
        <v>53</v>
      </c>
    </row>
    <row r="25" spans="1:20" s="135" customFormat="1" ht="38.25" x14ac:dyDescent="0.2">
      <c r="A25" s="128" t="s">
        <v>163</v>
      </c>
      <c r="B25" s="164" t="s">
        <v>164</v>
      </c>
      <c r="C25" s="133"/>
      <c r="D25" s="142"/>
      <c r="E25" s="133"/>
      <c r="F25" s="133"/>
      <c r="G25" s="134"/>
      <c r="H25" s="134"/>
      <c r="I25" s="134"/>
      <c r="J25" s="134"/>
      <c r="K25" s="134"/>
    </row>
    <row r="26" spans="1:20" s="135" customFormat="1" ht="38.25" x14ac:dyDescent="0.2">
      <c r="A26" s="128" t="s">
        <v>165</v>
      </c>
      <c r="B26" s="162" t="s">
        <v>166</v>
      </c>
      <c r="C26" s="133"/>
      <c r="D26" s="142"/>
      <c r="E26" s="133"/>
      <c r="F26" s="133"/>
      <c r="G26" s="134"/>
      <c r="H26" s="134"/>
      <c r="I26" s="134"/>
      <c r="J26" s="134"/>
      <c r="K26" s="134"/>
      <c r="T26" s="135" t="s">
        <v>90</v>
      </c>
    </row>
    <row r="27" spans="1:20" s="135" customFormat="1" ht="25.5" x14ac:dyDescent="0.2">
      <c r="A27" s="128" t="s">
        <v>167</v>
      </c>
      <c r="B27" s="162" t="s">
        <v>168</v>
      </c>
      <c r="C27" s="133"/>
      <c r="D27" s="142"/>
      <c r="E27" s="133"/>
      <c r="F27" s="133"/>
      <c r="G27" s="134"/>
      <c r="H27" s="134"/>
      <c r="I27" s="134"/>
      <c r="J27" s="134"/>
      <c r="K27" s="134"/>
    </row>
    <row r="28" spans="1:20" s="115" customFormat="1" ht="25.5" x14ac:dyDescent="0.25">
      <c r="A28" s="128" t="s">
        <v>169</v>
      </c>
      <c r="B28" s="162" t="s">
        <v>170</v>
      </c>
      <c r="C28" s="133"/>
      <c r="D28" s="142"/>
      <c r="E28" s="133"/>
      <c r="F28" s="133"/>
      <c r="G28" s="134"/>
      <c r="H28" s="134"/>
      <c r="I28" s="134"/>
      <c r="J28" s="134"/>
      <c r="K28" s="134"/>
    </row>
    <row r="29" spans="1:20" x14ac:dyDescent="0.2">
      <c r="A29" s="128" t="s">
        <v>171</v>
      </c>
      <c r="B29" s="162" t="s">
        <v>172</v>
      </c>
      <c r="C29" s="133"/>
      <c r="D29" s="142"/>
      <c r="E29" s="133"/>
      <c r="F29" s="133"/>
      <c r="G29" s="134"/>
      <c r="H29" s="134"/>
      <c r="I29" s="134"/>
      <c r="J29" s="134"/>
      <c r="K29" s="134"/>
    </row>
    <row r="30" spans="1:20" x14ac:dyDescent="0.2">
      <c r="A30" s="128" t="s">
        <v>173</v>
      </c>
      <c r="B30" s="162" t="s">
        <v>174</v>
      </c>
      <c r="C30" s="133"/>
      <c r="D30" s="142"/>
      <c r="E30" s="133"/>
      <c r="F30" s="133"/>
      <c r="G30" s="134"/>
      <c r="H30" s="134"/>
      <c r="I30" s="134"/>
      <c r="J30" s="134"/>
      <c r="K30" s="134"/>
    </row>
    <row r="31" spans="1:20" ht="25.5" x14ac:dyDescent="0.2">
      <c r="A31" s="128" t="s">
        <v>175</v>
      </c>
      <c r="B31" s="162" t="s">
        <v>176</v>
      </c>
      <c r="C31" s="133"/>
      <c r="D31" s="142"/>
      <c r="E31" s="133"/>
      <c r="F31" s="133"/>
      <c r="G31" s="134"/>
      <c r="H31" s="134"/>
      <c r="I31" s="134"/>
      <c r="J31" s="134"/>
      <c r="K31" s="134"/>
    </row>
    <row r="32" spans="1:20" ht="25.5" x14ac:dyDescent="0.2">
      <c r="A32" s="128" t="s">
        <v>177</v>
      </c>
      <c r="B32" s="162" t="s">
        <v>178</v>
      </c>
      <c r="C32" s="133"/>
      <c r="D32" s="142"/>
      <c r="E32" s="133"/>
      <c r="F32" s="133"/>
      <c r="G32" s="134"/>
      <c r="H32" s="134"/>
      <c r="I32" s="134"/>
      <c r="J32" s="134"/>
      <c r="K32" s="134"/>
    </row>
    <row r="33" spans="1:20" ht="30" customHeight="1" x14ac:dyDescent="0.2">
      <c r="A33" s="110" t="s">
        <v>179</v>
      </c>
      <c r="B33" s="257" t="s">
        <v>180</v>
      </c>
      <c r="C33" s="258"/>
      <c r="D33" s="258"/>
      <c r="E33" s="259"/>
      <c r="F33" s="145"/>
      <c r="G33" s="155"/>
      <c r="H33" s="155"/>
      <c r="I33" s="155"/>
      <c r="J33" s="155"/>
      <c r="K33" s="156"/>
      <c r="T33" s="103">
        <v>10</v>
      </c>
    </row>
    <row r="34" spans="1:20" ht="25.5" x14ac:dyDescent="0.2">
      <c r="A34" s="128" t="s">
        <v>181</v>
      </c>
      <c r="B34" s="165" t="s">
        <v>182</v>
      </c>
      <c r="C34" s="133"/>
      <c r="D34" s="142"/>
      <c r="E34" s="133"/>
      <c r="F34" s="133"/>
      <c r="G34" s="134"/>
      <c r="H34" s="134"/>
      <c r="I34" s="134"/>
      <c r="J34" s="134"/>
      <c r="K34" s="134"/>
      <c r="T34" s="103" t="s">
        <v>53</v>
      </c>
    </row>
    <row r="35" spans="1:20" x14ac:dyDescent="0.2">
      <c r="A35" s="128" t="s">
        <v>183</v>
      </c>
      <c r="B35" s="165" t="s">
        <v>184</v>
      </c>
      <c r="C35" s="133"/>
      <c r="D35" s="142"/>
      <c r="E35" s="133"/>
      <c r="F35" s="133"/>
      <c r="G35" s="134"/>
      <c r="H35" s="134"/>
      <c r="I35" s="134"/>
      <c r="J35" s="134"/>
      <c r="K35" s="134"/>
      <c r="T35" s="103" t="s">
        <v>90</v>
      </c>
    </row>
    <row r="37" spans="1:20" x14ac:dyDescent="0.2">
      <c r="A37" s="260" t="s">
        <v>105</v>
      </c>
      <c r="B37" s="261"/>
      <c r="C37" s="261"/>
      <c r="D37" s="103"/>
    </row>
    <row r="38" spans="1:20" x14ac:dyDescent="0.2">
      <c r="D38" s="103"/>
      <c r="E38" s="117"/>
    </row>
    <row r="39" spans="1:20" x14ac:dyDescent="0.2">
      <c r="D39" s="103"/>
      <c r="E39" s="117"/>
      <c r="T39" s="103">
        <v>10</v>
      </c>
    </row>
    <row r="40" spans="1:20" ht="85.5" customHeight="1" x14ac:dyDescent="0.2">
      <c r="B40" s="107"/>
      <c r="D40" s="103"/>
      <c r="E40" s="117"/>
      <c r="T40" s="103">
        <v>6</v>
      </c>
    </row>
    <row r="41" spans="1:20" x14ac:dyDescent="0.2">
      <c r="D41" s="103"/>
      <c r="E41" s="117"/>
      <c r="T41" s="103">
        <v>4</v>
      </c>
    </row>
    <row r="42" spans="1:20" x14ac:dyDescent="0.2">
      <c r="D42" s="103"/>
      <c r="E42" s="117"/>
      <c r="T42" s="103" t="s">
        <v>53</v>
      </c>
    </row>
    <row r="43" spans="1:20" x14ac:dyDescent="0.2">
      <c r="D43" s="103"/>
      <c r="E43" s="117"/>
      <c r="T43" s="103" t="s">
        <v>90</v>
      </c>
    </row>
    <row r="44" spans="1:20" x14ac:dyDescent="0.2">
      <c r="D44" s="103"/>
      <c r="E44" s="117"/>
    </row>
    <row r="45" spans="1:20" x14ac:dyDescent="0.2">
      <c r="D45" s="103"/>
      <c r="E45" s="117"/>
    </row>
    <row r="46" spans="1:20" x14ac:dyDescent="0.2">
      <c r="D46" s="103"/>
      <c r="E46" s="117"/>
    </row>
  </sheetData>
  <sheetProtection formatCells="0" insertHyperlinks="0" selectLockedCells="1"/>
  <mergeCells count="10">
    <mergeCell ref="A37:C37"/>
    <mergeCell ref="B15:E15"/>
    <mergeCell ref="B22:E22"/>
    <mergeCell ref="B9:E9"/>
    <mergeCell ref="B33:E33"/>
    <mergeCell ref="A1:F1"/>
    <mergeCell ref="A2:J2"/>
    <mergeCell ref="D4:F4"/>
    <mergeCell ref="D5:F5"/>
    <mergeCell ref="A3:C3"/>
  </mergeCells>
  <phoneticPr fontId="0" type="noConversion"/>
  <conditionalFormatting sqref="G34:K35 G23:K32 G16:K21 G10:K14">
    <cfRule type="cellIs" dxfId="9" priority="1" stopIfTrue="1" operator="equal">
      <formula>"x"</formula>
    </cfRule>
  </conditionalFormatting>
  <conditionalFormatting sqref="G34:G35 G23:G32 G16:G21 G10:G14">
    <cfRule type="cellIs" dxfId="8" priority="2" stopIfTrue="1" operator="equal">
      <formula>"x"</formula>
    </cfRule>
  </conditionalFormatting>
  <conditionalFormatting sqref="H34:H35 H23:H32 H16:H21 H10:H14">
    <cfRule type="cellIs" dxfId="7" priority="3" stopIfTrue="1" operator="equal">
      <formula>"x"</formula>
    </cfRule>
    <cfRule type="cellIs" dxfId="6" priority="4" stopIfTrue="1" operator="equal">
      <formula>"x"</formula>
    </cfRule>
  </conditionalFormatting>
  <conditionalFormatting sqref="I34:I35 I23:I32 I16:I21 I10:I14">
    <cfRule type="cellIs" dxfId="5" priority="5" stopIfTrue="1" operator="equal">
      <formula>"x"</formula>
    </cfRule>
  </conditionalFormatting>
  <conditionalFormatting sqref="J34:J35 J23:J32 J16:J21 J10:J14">
    <cfRule type="cellIs" dxfId="4" priority="6" stopIfTrue="1" operator="equal">
      <formula>"x"</formula>
    </cfRule>
  </conditionalFormatting>
  <conditionalFormatting sqref="K34:K35 K23:K32 K16:K21 K10:K14">
    <cfRule type="cellIs" dxfId="3" priority="7" stopIfTrue="1" operator="equal">
      <formula>"x"</formula>
    </cfRule>
  </conditionalFormatting>
  <conditionalFormatting sqref="D34:D35 D23:D32 D16:D21 D10:D12 D14">
    <cfRule type="cellIs" dxfId="2" priority="8" stopIfTrue="1" operator="equal">
      <formula>"G"</formula>
    </cfRule>
    <cfRule type="cellIs" dxfId="1" priority="9" stopIfTrue="1" operator="equal">
      <formula xml:space="preserve"> "Y"</formula>
    </cfRule>
    <cfRule type="cellIs" dxfId="0" priority="10" stopIfTrue="1" operator="equal">
      <formula xml:space="preserve"> "R"</formula>
    </cfRule>
  </conditionalFormatting>
  <dataValidations disablePrompts="1" count="1">
    <dataValidation type="list" allowBlank="1" showInputMessage="1" showErrorMessage="1" sqref="D34:D35 D14 D10:D12 D23:D32 D16:D21" xr:uid="{00000000-0002-0000-0400-000000000000}">
      <formula1>"G, Y, R"</formula1>
    </dataValidation>
  </dataValidations>
  <pageMargins left="0.59055118110236227" right="0.35433070866141736" top="0.43307086614173229" bottom="0.74803149606299213" header="0.27559055118110237" footer="0.43307086614173229"/>
  <pageSetup paperSize="9" scale="78" orientation="landscape" cellComments="asDisplayed" r:id="rId1"/>
  <headerFooter alignWithMargins="0">
    <oddFooter>&amp;L&amp;8Appendix 2 of S296900-93&amp;C&amp;8Page &amp;P of &amp;N&amp;R&amp;8Revision: 2023-01</oddFooter>
  </headerFooter>
  <rowBreaks count="1" manualBreakCount="1">
    <brk id="2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1) Deckblatt</vt:lpstr>
      <vt:lpstr>Überblick</vt:lpstr>
      <vt:lpstr>Phase 1 - Transfer Planning </vt:lpstr>
      <vt:lpstr>Phase 2 - Delivering Plant</vt:lpstr>
      <vt:lpstr>Phase 3 - Receiving Plant</vt:lpstr>
      <vt:lpstr>'1) Deckblatt'!Print_Area</vt:lpstr>
      <vt:lpstr>'Phase 1 - Transfer Planning '!Print_Area</vt:lpstr>
      <vt:lpstr>'Phase 2 - Delivering Plant'!Print_Area</vt:lpstr>
      <vt:lpstr>'Phase 3 - Receiving Plant'!Print_Area</vt:lpstr>
      <vt:lpstr>'1) Deckblatt'!Print_Titles</vt:lpstr>
      <vt:lpstr>'Phase 1 - Transfer Planning '!Print_Titles</vt:lpstr>
      <vt:lpstr>'Phase 2 - Delivering Plant'!Print_Titles</vt:lpstr>
      <vt:lpstr>'Phase 3 - Receiving Plant'!Print_Titles</vt:lpstr>
    </vt:vector>
  </TitlesOfParts>
  <Manager/>
  <Company>INA-Schaeffler KG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Checkliste zur Verlagerung bei Lieferanten</dc:title>
  <dc:subject>Checkliste zur Verlagerung bei Lieferanten</dc:subject>
  <dc:creator>Andre Voullieme   2. September 2009</dc:creator>
  <cp:keywords/>
  <dc:description/>
  <cp:lastModifiedBy>Číž, Martin  SP/IWK-YQD</cp:lastModifiedBy>
  <cp:revision/>
  <dcterms:created xsi:type="dcterms:W3CDTF">2009-07-01T12:24:38Z</dcterms:created>
  <dcterms:modified xsi:type="dcterms:W3CDTF">2023-02-28T06:37:32Z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bdd379-bda4-4c4c-a25f-eeec726f57e8_Enabled">
    <vt:lpwstr>true</vt:lpwstr>
  </property>
  <property fmtid="{D5CDD505-2E9C-101B-9397-08002B2CF9AE}" pid="3" name="MSIP_Label_e9bdd379-bda4-4c4c-a25f-eeec726f57e8_SetDate">
    <vt:lpwstr>2022-04-25T06:53:21Z</vt:lpwstr>
  </property>
  <property fmtid="{D5CDD505-2E9C-101B-9397-08002B2CF9AE}" pid="4" name="MSIP_Label_e9bdd379-bda4-4c4c-a25f-eeec726f57e8_Method">
    <vt:lpwstr>Privileged</vt:lpwstr>
  </property>
  <property fmtid="{D5CDD505-2E9C-101B-9397-08002B2CF9AE}" pid="5" name="MSIP_Label_e9bdd379-bda4-4c4c-a25f-eeec726f57e8_Name">
    <vt:lpwstr>e9bdd379-bda4-4c4c-a25f-eeec726f57e8</vt:lpwstr>
  </property>
  <property fmtid="{D5CDD505-2E9C-101B-9397-08002B2CF9AE}" pid="6" name="MSIP_Label_e9bdd379-bda4-4c4c-a25f-eeec726f57e8_SiteId">
    <vt:lpwstr>67416604-6509-4014-9859-45e709f53d3f</vt:lpwstr>
  </property>
  <property fmtid="{D5CDD505-2E9C-101B-9397-08002B2CF9AE}" pid="7" name="MSIP_Label_e9bdd379-bda4-4c4c-a25f-eeec726f57e8_ActionId">
    <vt:lpwstr>7d0478d2-42b2-4d5f-b0d9-88e3e7d4bde9</vt:lpwstr>
  </property>
  <property fmtid="{D5CDD505-2E9C-101B-9397-08002B2CF9AE}" pid="8" name="MSIP_Label_e9bdd379-bda4-4c4c-a25f-eeec726f57e8_ContentBits">
    <vt:lpwstr>2</vt:lpwstr>
  </property>
</Properties>
</file>